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65" windowWidth="21075" windowHeight="8715" tabRatio="685" activeTab="3"/>
  </bookViews>
  <sheets>
    <sheet name="Catalyst-Catalytic bed Temp" sheetId="10" r:id="rId1"/>
    <sheet name="Experimental" sheetId="16" r:id="rId2"/>
    <sheet name="CH_Coke" sheetId="17" r:id="rId3"/>
    <sheet name="IH_Coke" sheetId="18" r:id="rId4"/>
  </sheets>
  <definedNames>
    <definedName name="n">#REF!</definedName>
  </definedNames>
  <calcPr calcId="145621"/>
</workbook>
</file>

<file path=xl/calcChain.xml><?xml version="1.0" encoding="utf-8"?>
<calcChain xmlns="http://schemas.openxmlformats.org/spreadsheetml/2006/main">
  <c r="AF93" i="10" l="1"/>
  <c r="AE93" i="10"/>
  <c r="S37" i="16" l="1"/>
  <c r="P37" i="16"/>
  <c r="Q37" i="16" s="1"/>
  <c r="R37" i="16" s="1"/>
  <c r="S36" i="16"/>
  <c r="P36" i="16"/>
  <c r="Q36" i="16" s="1"/>
  <c r="R36" i="16" s="1"/>
  <c r="S35" i="16"/>
  <c r="P35" i="16"/>
  <c r="Q35" i="16" s="1"/>
  <c r="R35" i="16" s="1"/>
  <c r="S34" i="16"/>
  <c r="P34" i="16"/>
  <c r="Q34" i="16" s="1"/>
  <c r="R34" i="16" s="1"/>
  <c r="W29" i="16"/>
  <c r="T29" i="16"/>
  <c r="S29" i="16"/>
  <c r="R29" i="16"/>
  <c r="W28" i="16"/>
  <c r="T28" i="16"/>
  <c r="S28" i="16"/>
  <c r="R28" i="16"/>
  <c r="W27" i="16"/>
  <c r="T27" i="16"/>
  <c r="S27" i="16"/>
  <c r="R27" i="16"/>
  <c r="W26" i="16"/>
  <c r="T26" i="16"/>
  <c r="S26" i="16"/>
  <c r="R26" i="16"/>
  <c r="R20" i="16"/>
  <c r="Q20" i="16"/>
  <c r="R19" i="16"/>
  <c r="Q19" i="16"/>
  <c r="R18" i="16"/>
  <c r="Q18" i="16"/>
  <c r="R17" i="16"/>
  <c r="Q17" i="16"/>
  <c r="Y6" i="10"/>
  <c r="N4" i="16" l="1"/>
  <c r="N5" i="16" l="1"/>
  <c r="N6" i="16"/>
  <c r="N7" i="16"/>
  <c r="N8" i="16"/>
</calcChain>
</file>

<file path=xl/sharedStrings.xml><?xml version="1.0" encoding="utf-8"?>
<sst xmlns="http://schemas.openxmlformats.org/spreadsheetml/2006/main" count="209" uniqueCount="98">
  <si>
    <t>Area</t>
  </si>
  <si>
    <t>Time (min)</t>
  </si>
  <si>
    <t>time (s)</t>
  </si>
  <si>
    <r>
      <t>Temp (</t>
    </r>
    <r>
      <rPr>
        <sz val="11"/>
        <color theme="1"/>
        <rFont val="Times New Roman"/>
        <family val="1"/>
      </rPr>
      <t>ºC)</t>
    </r>
  </si>
  <si>
    <t>30% NiMo/Al2O3</t>
  </si>
  <si>
    <t>50% NiMo/Al2O3</t>
  </si>
  <si>
    <r>
      <t>Temp (</t>
    </r>
    <r>
      <rPr>
        <sz val="11"/>
        <color theme="1"/>
        <rFont val="Times New Roman"/>
        <family val="1"/>
      </rPr>
      <t>º</t>
    </r>
    <r>
      <rPr>
        <sz val="11"/>
        <color theme="1"/>
        <rFont val="Calibri"/>
        <family val="2"/>
      </rPr>
      <t>C)</t>
    </r>
  </si>
  <si>
    <t>70% (v/v) NiMo/Alumina</t>
  </si>
  <si>
    <t>60%(v/v) NiMo/Alumina</t>
  </si>
  <si>
    <r>
      <t>Temperature (</t>
    </r>
    <r>
      <rPr>
        <sz val="11"/>
        <color theme="1"/>
        <rFont val="Times New Roman"/>
        <family val="1"/>
      </rPr>
      <t>º</t>
    </r>
    <r>
      <rPr>
        <sz val="11"/>
        <color theme="1"/>
        <rFont val="Calibri"/>
        <family val="2"/>
      </rPr>
      <t>C)</t>
    </r>
  </si>
  <si>
    <t>Pressure (bar)</t>
  </si>
  <si>
    <t>##Temp./ｰC</t>
  </si>
  <si>
    <t>Time/min</t>
  </si>
  <si>
    <t>Mass/%</t>
  </si>
  <si>
    <t>DTG/(%/min)</t>
  </si>
  <si>
    <r>
      <t>Set point (</t>
    </r>
    <r>
      <rPr>
        <sz val="11"/>
        <color theme="1"/>
        <rFont val="Times New Roman"/>
        <family val="1"/>
      </rPr>
      <t>º</t>
    </r>
    <r>
      <rPr>
        <sz val="11"/>
        <color theme="1"/>
        <rFont val="Calibri"/>
        <family val="2"/>
      </rPr>
      <t>C)</t>
    </r>
  </si>
  <si>
    <t>LHSV (/h)</t>
  </si>
  <si>
    <t>CTSBR (% v/v)</t>
  </si>
  <si>
    <t>Flowrate (mL/min)</t>
  </si>
  <si>
    <t>P/Po</t>
  </si>
  <si>
    <t>Amount adsorbed</t>
  </si>
  <si>
    <t xml:space="preserve"> X (%)</t>
  </si>
  <si>
    <t>S (%)</t>
  </si>
  <si>
    <t>X (%)</t>
  </si>
  <si>
    <t>Mean X (%)</t>
  </si>
  <si>
    <t>W (g)</t>
  </si>
  <si>
    <t>ln(1/(1-X))</t>
  </si>
  <si>
    <t>X</t>
  </si>
  <si>
    <t>k</t>
  </si>
  <si>
    <t>T (K)</t>
  </si>
  <si>
    <t>1/T x1000</t>
  </si>
  <si>
    <t>ln(k)</t>
  </si>
  <si>
    <t>IH</t>
  </si>
  <si>
    <t>CH</t>
  </si>
  <si>
    <t>Nitrogen flow (mL/min)</t>
  </si>
  <si>
    <t>Tetralin 
conversion</t>
  </si>
  <si>
    <t>Naphthalene
selectivity</t>
  </si>
  <si>
    <t>Trans-D
selectivity</t>
  </si>
  <si>
    <t>Cis-D
selectivity</t>
  </si>
  <si>
    <t>Hydrogen
produced</t>
  </si>
  <si>
    <t>Hydrogen 
produced</t>
  </si>
  <si>
    <t>Tetralin
conversion</t>
  </si>
  <si>
    <t>Amount of tetralin</t>
  </si>
  <si>
    <t>Tetralin Dehydrogenation 300 ºC (IH)</t>
  </si>
  <si>
    <t>Tetralin Dehydrogenation 350 ºC (IH)</t>
  </si>
  <si>
    <t>Tetralin Dehydrogenation 300 ºC [CH]</t>
  </si>
  <si>
    <t>Naphthalene
selectvity</t>
  </si>
  <si>
    <t>Tetralin Dehydrogenation 350 ºC [CH]</t>
  </si>
  <si>
    <t>Tetralin Dehydrogenation 380 ºC [CH]</t>
  </si>
  <si>
    <r>
      <t xml:space="preserve">Tetralin Dehydrogenation 250 </t>
    </r>
    <r>
      <rPr>
        <b/>
        <sz val="11"/>
        <color theme="1"/>
        <rFont val="Times New Roman"/>
        <family val="1"/>
      </rPr>
      <t>º</t>
    </r>
    <r>
      <rPr>
        <b/>
        <sz val="11"/>
        <color theme="1"/>
        <rFont val="Calibri"/>
        <family val="2"/>
      </rPr>
      <t>C (IH)</t>
    </r>
  </si>
  <si>
    <t xml:space="preserve">Tetralin Dehydrogenation 380 ºC (IH) </t>
  </si>
  <si>
    <t>H2 %</t>
  </si>
  <si>
    <t xml:space="preserve">RGA </t>
  </si>
  <si>
    <t>Heating</t>
  </si>
  <si>
    <t>Method</t>
  </si>
  <si>
    <t>W/F (min-g/mmol)</t>
  </si>
  <si>
    <t>W (min-g/mmol)</t>
  </si>
  <si>
    <t>Catalyst weight</t>
  </si>
  <si>
    <t xml:space="preserve"> (mmol)</t>
  </si>
  <si>
    <t>605 mM</t>
  </si>
  <si>
    <t xml:space="preserve">80 g of tetralin added to 1 litre n-hexadecane </t>
  </si>
  <si>
    <t>(mmol)</t>
  </si>
  <si>
    <r>
      <t>Temp(</t>
    </r>
    <r>
      <rPr>
        <sz val="11"/>
        <color theme="1"/>
        <rFont val="Times New Roman"/>
        <family val="1"/>
      </rPr>
      <t>º</t>
    </r>
    <r>
      <rPr>
        <sz val="11"/>
        <color theme="1"/>
        <rFont val="Calibri"/>
        <family val="2"/>
      </rPr>
      <t>C)</t>
    </r>
  </si>
  <si>
    <t>Time (s)</t>
  </si>
  <si>
    <r>
      <t>Tem (</t>
    </r>
    <r>
      <rPr>
        <sz val="11"/>
        <color theme="1"/>
        <rFont val="Calibri"/>
        <family val="2"/>
      </rPr>
      <t>⁰C)</t>
    </r>
  </si>
  <si>
    <t>Fresh Catalyst NiMo/Al2O3</t>
  </si>
  <si>
    <t xml:space="preserve">Installed </t>
  </si>
  <si>
    <t>Inserted</t>
  </si>
  <si>
    <t>250-380</t>
  </si>
  <si>
    <t>Produced Hydrogen measured using Gas chromatography</t>
  </si>
  <si>
    <r>
      <t xml:space="preserve">300 </t>
    </r>
    <r>
      <rPr>
        <sz val="11"/>
        <color theme="1"/>
        <rFont val="Times New Roman"/>
        <family val="1"/>
      </rPr>
      <t>ºC</t>
    </r>
  </si>
  <si>
    <r>
      <t>350</t>
    </r>
    <r>
      <rPr>
        <sz val="11"/>
        <color theme="1"/>
        <rFont val="Times New Roman"/>
        <family val="1"/>
      </rPr>
      <t>º</t>
    </r>
    <r>
      <rPr>
        <sz val="11"/>
        <color theme="1"/>
        <rFont val="Calibri"/>
        <family val="2"/>
      </rPr>
      <t>C</t>
    </r>
  </si>
  <si>
    <r>
      <t xml:space="preserve">300 </t>
    </r>
    <r>
      <rPr>
        <sz val="11"/>
        <color theme="1"/>
        <rFont val="Times New Roman"/>
        <family val="1"/>
      </rPr>
      <t>º</t>
    </r>
    <r>
      <rPr>
        <sz val="11"/>
        <color theme="1"/>
        <rFont val="Calibri"/>
        <family val="2"/>
      </rPr>
      <t>C</t>
    </r>
  </si>
  <si>
    <r>
      <t xml:space="preserve">350 </t>
    </r>
    <r>
      <rPr>
        <sz val="11"/>
        <color theme="1"/>
        <rFont val="Times New Roman"/>
        <family val="1"/>
      </rPr>
      <t>º</t>
    </r>
    <r>
      <rPr>
        <sz val="11"/>
        <color theme="1"/>
        <rFont val="Calibri"/>
        <family val="2"/>
      </rPr>
      <t>C</t>
    </r>
  </si>
  <si>
    <t>X = tetralin conversion</t>
  </si>
  <si>
    <r>
      <t xml:space="preserve">250 </t>
    </r>
    <r>
      <rPr>
        <sz val="11"/>
        <color theme="1"/>
        <rFont val="Times New Roman"/>
        <family val="1"/>
      </rPr>
      <t>º</t>
    </r>
    <r>
      <rPr>
        <sz val="11"/>
        <color theme="1"/>
        <rFont val="Calibri"/>
        <family val="2"/>
      </rPr>
      <t>C</t>
    </r>
  </si>
  <si>
    <r>
      <t xml:space="preserve">250 </t>
    </r>
    <r>
      <rPr>
        <sz val="11"/>
        <color theme="1"/>
        <rFont val="Times New Roman"/>
        <family val="1"/>
      </rPr>
      <t>º</t>
    </r>
    <r>
      <rPr>
        <sz val="11"/>
        <color theme="1"/>
        <rFont val="Calibri"/>
        <family val="2"/>
        <scheme val="minor"/>
      </rPr>
      <t>C</t>
    </r>
  </si>
  <si>
    <r>
      <t xml:space="preserve">300 </t>
    </r>
    <r>
      <rPr>
        <sz val="11"/>
        <color theme="1"/>
        <rFont val="Times New Roman"/>
        <family val="1"/>
      </rPr>
      <t>º</t>
    </r>
    <r>
      <rPr>
        <sz val="11"/>
        <color theme="1"/>
        <rFont val="Calibri"/>
        <family val="2"/>
        <scheme val="minor"/>
      </rPr>
      <t>C</t>
    </r>
  </si>
  <si>
    <r>
      <t xml:space="preserve">350 </t>
    </r>
    <r>
      <rPr>
        <sz val="11"/>
        <color theme="1"/>
        <rFont val="Times New Roman"/>
        <family val="1"/>
      </rPr>
      <t>º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C</t>
    </r>
  </si>
  <si>
    <r>
      <t xml:space="preserve">380 </t>
    </r>
    <r>
      <rPr>
        <sz val="11"/>
        <color theme="1"/>
        <rFont val="Times New Roman"/>
        <family val="1"/>
      </rPr>
      <t>º</t>
    </r>
    <r>
      <rPr>
        <sz val="11"/>
        <color theme="1"/>
        <rFont val="Calibri"/>
        <family val="2"/>
        <scheme val="minor"/>
      </rPr>
      <t>C</t>
    </r>
  </si>
  <si>
    <r>
      <t xml:space="preserve">380 </t>
    </r>
    <r>
      <rPr>
        <sz val="11"/>
        <color theme="1"/>
        <rFont val="Times New Roman"/>
        <family val="1"/>
      </rPr>
      <t>º</t>
    </r>
    <r>
      <rPr>
        <sz val="11"/>
        <color theme="1"/>
        <rFont val="Calibri"/>
        <family val="2"/>
      </rPr>
      <t>C</t>
    </r>
  </si>
  <si>
    <t xml:space="preserve">Induction heated (IH) catalytic bed </t>
  </si>
  <si>
    <t>Conventional Heated (CH) catalytic bed</t>
  </si>
  <si>
    <t xml:space="preserve">Kinetics data </t>
  </si>
  <si>
    <t>1/T (K-1)</t>
  </si>
  <si>
    <t>Arrhenius plot data</t>
  </si>
  <si>
    <r>
      <t xml:space="preserve">300 </t>
    </r>
    <r>
      <rPr>
        <b/>
        <sz val="11"/>
        <color theme="1"/>
        <rFont val="Times New Roman"/>
        <family val="1"/>
      </rPr>
      <t>º</t>
    </r>
    <r>
      <rPr>
        <b/>
        <sz val="11"/>
        <color theme="1"/>
        <rFont val="Calibri"/>
        <family val="2"/>
      </rPr>
      <t>C</t>
    </r>
  </si>
  <si>
    <t>350 ºC</t>
  </si>
  <si>
    <t>380 ºC</t>
  </si>
  <si>
    <r>
      <t xml:space="preserve">250 </t>
    </r>
    <r>
      <rPr>
        <b/>
        <sz val="11"/>
        <color theme="1"/>
        <rFont val="Times New Roman"/>
        <family val="1"/>
      </rPr>
      <t>º</t>
    </r>
    <r>
      <rPr>
        <b/>
        <sz val="11"/>
        <color theme="1"/>
        <rFont val="Calibri"/>
        <family val="2"/>
      </rPr>
      <t>C, Tetralin, N2</t>
    </r>
  </si>
  <si>
    <r>
      <t xml:space="preserve">300 </t>
    </r>
    <r>
      <rPr>
        <b/>
        <sz val="11"/>
        <color theme="1"/>
        <rFont val="Times New Roman"/>
        <family val="1"/>
      </rPr>
      <t>º</t>
    </r>
    <r>
      <rPr>
        <b/>
        <sz val="11"/>
        <color theme="1"/>
        <rFont val="Calibri"/>
        <family val="2"/>
      </rPr>
      <t>C, Tetralin, N2</t>
    </r>
  </si>
  <si>
    <r>
      <t xml:space="preserve">350 </t>
    </r>
    <r>
      <rPr>
        <b/>
        <sz val="11"/>
        <color theme="1"/>
        <rFont val="Times New Roman"/>
        <family val="1"/>
      </rPr>
      <t>º</t>
    </r>
    <r>
      <rPr>
        <b/>
        <sz val="11"/>
        <color theme="1"/>
        <rFont val="Calibri"/>
        <family val="2"/>
      </rPr>
      <t>C, Tetralin, N2</t>
    </r>
  </si>
  <si>
    <r>
      <t xml:space="preserve">Catalytic bed during tetralin dehydrogenation at 300 </t>
    </r>
    <r>
      <rPr>
        <b/>
        <sz val="12"/>
        <color theme="1"/>
        <rFont val="Times New Roman"/>
        <family val="1"/>
      </rPr>
      <t>º</t>
    </r>
    <r>
      <rPr>
        <b/>
        <sz val="12"/>
        <color theme="1"/>
        <rFont val="Calibri"/>
        <family val="2"/>
      </rPr>
      <t>C</t>
    </r>
  </si>
  <si>
    <t>Thermocouple measurements</t>
  </si>
  <si>
    <t>Catalyst bed Temperature Profiles as a function catalyst/steel balls ratio (v/v)</t>
  </si>
  <si>
    <t>Experimental conditions</t>
  </si>
  <si>
    <t>Coked catalyst analysed using TGA after conventional Heated (CH) catalytic bed method</t>
  </si>
  <si>
    <t>Coked catalyst analysed using TGA after Induction heated (IH) catalytic bed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</si>
</sst>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10" applyNumberFormat="0" applyAlignment="0" applyProtection="0"/>
    <xf numFmtId="0" fontId="16" fillId="6" borderId="11" applyNumberFormat="0" applyAlignment="0" applyProtection="0"/>
    <xf numFmtId="0" fontId="17" fillId="6" borderId="10" applyNumberFormat="0" applyAlignment="0" applyProtection="0"/>
    <xf numFmtId="0" fontId="18" fillId="0" borderId="12" applyNumberFormat="0" applyFill="0" applyAlignment="0" applyProtection="0"/>
    <xf numFmtId="0" fontId="19" fillId="7" borderId="13" applyNumberFormat="0" applyAlignment="0" applyProtection="0"/>
    <xf numFmtId="0" fontId="4" fillId="0" borderId="0" applyNumberFormat="0" applyFill="0" applyBorder="0" applyAlignment="0" applyProtection="0"/>
    <xf numFmtId="0" fontId="7" fillId="8" borderId="14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5" applyNumberFormat="0" applyFill="0" applyAlignment="0" applyProtection="0"/>
    <xf numFmtId="0" fontId="21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1" fillId="32" borderId="0" applyNumberFormat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2" fillId="0" borderId="1" xfId="0" applyFont="1" applyBorder="1"/>
    <xf numFmtId="0" fontId="3" fillId="0" borderId="0" xfId="0" applyFont="1" applyAlignment="1"/>
    <xf numFmtId="0" fontId="22" fillId="0" borderId="0" xfId="0" applyFont="1" applyAlignment="1"/>
    <xf numFmtId="0" fontId="24" fillId="0" borderId="1" xfId="0" applyFont="1" applyBorder="1"/>
    <xf numFmtId="0" fontId="0" fillId="0" borderId="0" xfId="0"/>
    <xf numFmtId="0" fontId="0" fillId="0" borderId="0" xfId="0"/>
    <xf numFmtId="11" fontId="0" fillId="0" borderId="0" xfId="0" applyNumberFormat="1"/>
    <xf numFmtId="10" fontId="0" fillId="0" borderId="0" xfId="0" applyNumberFormat="1"/>
    <xf numFmtId="0" fontId="3" fillId="0" borderId="0" xfId="0" applyFont="1"/>
    <xf numFmtId="0" fontId="0" fillId="0" borderId="0" xfId="0"/>
    <xf numFmtId="11" fontId="0" fillId="0" borderId="0" xfId="0" applyNumberFormat="1"/>
    <xf numFmtId="10" fontId="0" fillId="0" borderId="0" xfId="0" applyNumberFormat="1"/>
    <xf numFmtId="0" fontId="0" fillId="0" borderId="1" xfId="0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4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14449370623013"/>
          <c:y val="5.1400554097404488E-2"/>
          <c:w val="0.80852339617109514"/>
          <c:h val="0.76780475357247013"/>
        </c:manualLayout>
      </c:layout>
      <c:scatterChart>
        <c:scatterStyle val="smoothMarker"/>
        <c:varyColors val="0"/>
        <c:ser>
          <c:idx val="0"/>
          <c:order val="0"/>
          <c:tx>
            <c:v>Fesh NiMo/Alumina</c:v>
          </c:tx>
          <c:spPr>
            <a:ln w="6350">
              <a:solidFill>
                <a:schemeClr val="tx1"/>
              </a:solidFill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'Catalyst-Catalytic bed Temp'!$B$4:$B$77</c:f>
              <c:numCache>
                <c:formatCode>General</c:formatCode>
                <c:ptCount val="74"/>
                <c:pt idx="0">
                  <c:v>9.7384704538549423E-3</c:v>
                </c:pt>
                <c:pt idx="1">
                  <c:v>1.1606983230443211E-2</c:v>
                </c:pt>
                <c:pt idx="2">
                  <c:v>1.3954773385346004E-2</c:v>
                </c:pt>
                <c:pt idx="3">
                  <c:v>1.6135156555673411E-2</c:v>
                </c:pt>
                <c:pt idx="4">
                  <c:v>1.8250784711032496E-2</c:v>
                </c:pt>
                <c:pt idx="5">
                  <c:v>2.0384251537632108E-2</c:v>
                </c:pt>
                <c:pt idx="6">
                  <c:v>2.2488157046032114E-2</c:v>
                </c:pt>
                <c:pt idx="7">
                  <c:v>2.4620920160834999E-2</c:v>
                </c:pt>
                <c:pt idx="8">
                  <c:v>2.6698332567536013E-2</c:v>
                </c:pt>
                <c:pt idx="9">
                  <c:v>2.8815115027509081E-2</c:v>
                </c:pt>
                <c:pt idx="10">
                  <c:v>3.0954803611404104E-2</c:v>
                </c:pt>
                <c:pt idx="11">
                  <c:v>3.3015205906701664E-2</c:v>
                </c:pt>
                <c:pt idx="12">
                  <c:v>3.512845418949008E-2</c:v>
                </c:pt>
                <c:pt idx="13">
                  <c:v>3.7369503550940548E-2</c:v>
                </c:pt>
                <c:pt idx="14">
                  <c:v>3.9450697789542126E-2</c:v>
                </c:pt>
                <c:pt idx="15">
                  <c:v>4.1565436199326525E-2</c:v>
                </c:pt>
                <c:pt idx="16">
                  <c:v>4.5278697885583911E-2</c:v>
                </c:pt>
                <c:pt idx="17">
                  <c:v>4.7806509713629118E-2</c:v>
                </c:pt>
                <c:pt idx="18">
                  <c:v>9.3982698679609497E-2</c:v>
                </c:pt>
                <c:pt idx="19">
                  <c:v>0.1443340840461739</c:v>
                </c:pt>
                <c:pt idx="20">
                  <c:v>0.18052081721752275</c:v>
                </c:pt>
                <c:pt idx="21">
                  <c:v>0.22451794406178149</c:v>
                </c:pt>
                <c:pt idx="22">
                  <c:v>0.27056012726470491</c:v>
                </c:pt>
                <c:pt idx="23">
                  <c:v>0.3151178358431827</c:v>
                </c:pt>
                <c:pt idx="24">
                  <c:v>0.35981092969813216</c:v>
                </c:pt>
                <c:pt idx="25">
                  <c:v>0.40516349049281075</c:v>
                </c:pt>
                <c:pt idx="26">
                  <c:v>0.44965820484533442</c:v>
                </c:pt>
                <c:pt idx="27">
                  <c:v>0.49387998421840285</c:v>
                </c:pt>
                <c:pt idx="28">
                  <c:v>0.53688198690396616</c:v>
                </c:pt>
                <c:pt idx="29">
                  <c:v>0.58042919274148497</c:v>
                </c:pt>
                <c:pt idx="30">
                  <c:v>0.62972211317901217</c:v>
                </c:pt>
                <c:pt idx="31">
                  <c:v>0.67208464144577118</c:v>
                </c:pt>
                <c:pt idx="32">
                  <c:v>0.71557801320868575</c:v>
                </c:pt>
                <c:pt idx="33">
                  <c:v>0.7621120833642977</c:v>
                </c:pt>
                <c:pt idx="34">
                  <c:v>0.80534301724611335</c:v>
                </c:pt>
                <c:pt idx="35">
                  <c:v>0.85054177319207414</c:v>
                </c:pt>
                <c:pt idx="36">
                  <c:v>0.89745832007991211</c:v>
                </c:pt>
                <c:pt idx="37">
                  <c:v>0.85820287891430991</c:v>
                </c:pt>
                <c:pt idx="38">
                  <c:v>0.8155953354960197</c:v>
                </c:pt>
                <c:pt idx="39">
                  <c:v>0.77112454005516107</c:v>
                </c:pt>
                <c:pt idx="40">
                  <c:v>0.72627195967413205</c:v>
                </c:pt>
                <c:pt idx="41">
                  <c:v>0.66880582865637361</c:v>
                </c:pt>
                <c:pt idx="42">
                  <c:v>0.63439289119724163</c:v>
                </c:pt>
                <c:pt idx="43">
                  <c:v>0.5881397941319253</c:v>
                </c:pt>
                <c:pt idx="44">
                  <c:v>0.54800956700317971</c:v>
                </c:pt>
                <c:pt idx="45">
                  <c:v>0.49973389095066506</c:v>
                </c:pt>
                <c:pt idx="46">
                  <c:v>0.45812744011595974</c:v>
                </c:pt>
                <c:pt idx="47">
                  <c:v>0.412084563648626</c:v>
                </c:pt>
                <c:pt idx="48">
                  <c:v>0.36598365370378183</c:v>
                </c:pt>
                <c:pt idx="49">
                  <c:v>0.32166745828192961</c:v>
                </c:pt>
                <c:pt idx="50">
                  <c:v>0.27664514729018608</c:v>
                </c:pt>
                <c:pt idx="51">
                  <c:v>0.23125433439659734</c:v>
                </c:pt>
                <c:pt idx="52">
                  <c:v>0.18639882023126531</c:v>
                </c:pt>
                <c:pt idx="53">
                  <c:v>0.14007751464843751</c:v>
                </c:pt>
                <c:pt idx="54">
                  <c:v>9.619187511280225E-2</c:v>
                </c:pt>
                <c:pt idx="55">
                  <c:v>5.0432182011368322E-2</c:v>
                </c:pt>
                <c:pt idx="56">
                  <c:v>4.8039180120010801E-2</c:v>
                </c:pt>
                <c:pt idx="57">
                  <c:v>4.3731265535712043E-2</c:v>
                </c:pt>
                <c:pt idx="58">
                  <c:v>4.1630719099804224E-2</c:v>
                </c:pt>
                <c:pt idx="59">
                  <c:v>3.9549075282706625E-2</c:v>
                </c:pt>
                <c:pt idx="60">
                  <c:v>3.7510089013368206E-2</c:v>
                </c:pt>
                <c:pt idx="61">
                  <c:v>3.5364046643083437E-2</c:v>
                </c:pt>
                <c:pt idx="62">
                  <c:v>3.3262193620342939E-2</c:v>
                </c:pt>
                <c:pt idx="63">
                  <c:v>3.1145190694618408E-2</c:v>
                </c:pt>
                <c:pt idx="64">
                  <c:v>2.9044096712925904E-2</c:v>
                </c:pt>
                <c:pt idx="65">
                  <c:v>2.6950792180072465E-2</c:v>
                </c:pt>
                <c:pt idx="66">
                  <c:v>2.485404212836962E-2</c:v>
                </c:pt>
                <c:pt idx="67">
                  <c:v>2.2740548387297978E-2</c:v>
                </c:pt>
                <c:pt idx="68">
                  <c:v>2.0623093017645977E-2</c:v>
                </c:pt>
                <c:pt idx="69">
                  <c:v>1.8571040529143146E-2</c:v>
                </c:pt>
                <c:pt idx="70">
                  <c:v>1.643433043034729E-2</c:v>
                </c:pt>
                <c:pt idx="71">
                  <c:v>1.4610185081006278E-2</c:v>
                </c:pt>
                <c:pt idx="72">
                  <c:v>1.2252963079060968E-2</c:v>
                </c:pt>
                <c:pt idx="73">
                  <c:v>1.0107055780654945E-2</c:v>
                </c:pt>
              </c:numCache>
            </c:numRef>
          </c:xVal>
          <c:yVal>
            <c:numRef>
              <c:f>'Catalyst-Catalytic bed Temp'!$C$4:$C$77</c:f>
              <c:numCache>
                <c:formatCode>General</c:formatCode>
                <c:ptCount val="74"/>
                <c:pt idx="0">
                  <c:v>39.305216751798298</c:v>
                </c:pt>
                <c:pt idx="1">
                  <c:v>40.248373175060948</c:v>
                </c:pt>
                <c:pt idx="2">
                  <c:v>41.257850432612017</c:v>
                </c:pt>
                <c:pt idx="3">
                  <c:v>42.072646428665585</c:v>
                </c:pt>
                <c:pt idx="4">
                  <c:v>42.778975841443447</c:v>
                </c:pt>
                <c:pt idx="5">
                  <c:v>43.424609437149599</c:v>
                </c:pt>
                <c:pt idx="6">
                  <c:v>44.014626176451088</c:v>
                </c:pt>
                <c:pt idx="7">
                  <c:v>44.567414544958012</c:v>
                </c:pt>
                <c:pt idx="8">
                  <c:v>45.074371817478919</c:v>
                </c:pt>
                <c:pt idx="9">
                  <c:v>45.561432242006632</c:v>
                </c:pt>
                <c:pt idx="10">
                  <c:v>46.023500082368493</c:v>
                </c:pt>
                <c:pt idx="11">
                  <c:v>46.447338456995233</c:v>
                </c:pt>
                <c:pt idx="12">
                  <c:v>46.861473753111895</c:v>
                </c:pt>
                <c:pt idx="13">
                  <c:v>47.282970122597767</c:v>
                </c:pt>
                <c:pt idx="14">
                  <c:v>47.661203780986888</c:v>
                </c:pt>
                <c:pt idx="15">
                  <c:v>48.027315724624387</c:v>
                </c:pt>
                <c:pt idx="16">
                  <c:v>48.651718144446647</c:v>
                </c:pt>
                <c:pt idx="17">
                  <c:v>49.054491472297613</c:v>
                </c:pt>
                <c:pt idx="18">
                  <c:v>55.00723192429291</c:v>
                </c:pt>
                <c:pt idx="19">
                  <c:v>60.305844623218867</c:v>
                </c:pt>
                <c:pt idx="20">
                  <c:v>63.901836237163366</c:v>
                </c:pt>
                <c:pt idx="21">
                  <c:v>68.244675709795601</c:v>
                </c:pt>
                <c:pt idx="22">
                  <c:v>72.859511969854765</c:v>
                </c:pt>
                <c:pt idx="23">
                  <c:v>77.501558644696416</c:v>
                </c:pt>
                <c:pt idx="24">
                  <c:v>82.389711256262743</c:v>
                </c:pt>
                <c:pt idx="25">
                  <c:v>87.703965876960211</c:v>
                </c:pt>
                <c:pt idx="26">
                  <c:v>93.395429665924453</c:v>
                </c:pt>
                <c:pt idx="27">
                  <c:v>99.67706351115784</c:v>
                </c:pt>
                <c:pt idx="28">
                  <c:v>106.61584069342726</c:v>
                </c:pt>
                <c:pt idx="29">
                  <c:v>114.95129627173935</c:v>
                </c:pt>
                <c:pt idx="30">
                  <c:v>126.64131071190049</c:v>
                </c:pt>
                <c:pt idx="31">
                  <c:v>139.88162152016395</c:v>
                </c:pt>
                <c:pt idx="32">
                  <c:v>158.11301645129581</c:v>
                </c:pt>
                <c:pt idx="33">
                  <c:v>186.94267267259065</c:v>
                </c:pt>
                <c:pt idx="34">
                  <c:v>227.59934785783463</c:v>
                </c:pt>
                <c:pt idx="35">
                  <c:v>288.03493687729861</c:v>
                </c:pt>
                <c:pt idx="36">
                  <c:v>360.71190844064751</c:v>
                </c:pt>
                <c:pt idx="37">
                  <c:v>344.19575594908366</c:v>
                </c:pt>
                <c:pt idx="38">
                  <c:v>312.85931322939086</c:v>
                </c:pt>
                <c:pt idx="39">
                  <c:v>255.20690982737091</c:v>
                </c:pt>
                <c:pt idx="40">
                  <c:v>193.27025516587099</c:v>
                </c:pt>
                <c:pt idx="41">
                  <c:v>148.55748275173994</c:v>
                </c:pt>
                <c:pt idx="42">
                  <c:v>133.45795715753155</c:v>
                </c:pt>
                <c:pt idx="43">
                  <c:v>119.5562570480588</c:v>
                </c:pt>
                <c:pt idx="44">
                  <c:v>110.72584752473674</c:v>
                </c:pt>
                <c:pt idx="45">
                  <c:v>102.18782916894699</c:v>
                </c:pt>
                <c:pt idx="46">
                  <c:v>95.958083441103824</c:v>
                </c:pt>
                <c:pt idx="47">
                  <c:v>89.788408929463756</c:v>
                </c:pt>
                <c:pt idx="48">
                  <c:v>84.282088997304172</c:v>
                </c:pt>
                <c:pt idx="49">
                  <c:v>79.387141167167144</c:v>
                </c:pt>
                <c:pt idx="50">
                  <c:v>74.655399301188154</c:v>
                </c:pt>
                <c:pt idx="51">
                  <c:v>70.071691719618727</c:v>
                </c:pt>
                <c:pt idx="52">
                  <c:v>65.635215644405122</c:v>
                </c:pt>
                <c:pt idx="53">
                  <c:v>61.019580832503493</c:v>
                </c:pt>
                <c:pt idx="54">
                  <c:v>56.376886028354662</c:v>
                </c:pt>
                <c:pt idx="55">
                  <c:v>50.539099181480587</c:v>
                </c:pt>
                <c:pt idx="56">
                  <c:v>50.163678776992661</c:v>
                </c:pt>
                <c:pt idx="57">
                  <c:v>49.466497399794143</c:v>
                </c:pt>
                <c:pt idx="58">
                  <c:v>49.108155996819193</c:v>
                </c:pt>
                <c:pt idx="59">
                  <c:v>48.744845054808529</c:v>
                </c:pt>
                <c:pt idx="60">
                  <c:v>48.372201137111468</c:v>
                </c:pt>
                <c:pt idx="61">
                  <c:v>47.968015300244033</c:v>
                </c:pt>
                <c:pt idx="62">
                  <c:v>47.552615466008376</c:v>
                </c:pt>
                <c:pt idx="63">
                  <c:v>47.114754328292825</c:v>
                </c:pt>
                <c:pt idx="64">
                  <c:v>46.663656299966824</c:v>
                </c:pt>
                <c:pt idx="65">
                  <c:v>46.190493622222121</c:v>
                </c:pt>
                <c:pt idx="66">
                  <c:v>45.683346631835867</c:v>
                </c:pt>
                <c:pt idx="67">
                  <c:v>45.137563946214264</c:v>
                </c:pt>
                <c:pt idx="68">
                  <c:v>44.560219367251733</c:v>
                </c:pt>
                <c:pt idx="69">
                  <c:v>43.943859983813432</c:v>
                </c:pt>
                <c:pt idx="70">
                  <c:v>43.24237313824019</c:v>
                </c:pt>
                <c:pt idx="71">
                  <c:v>42.583290076381431</c:v>
                </c:pt>
                <c:pt idx="72">
                  <c:v>41.612992793500915</c:v>
                </c:pt>
                <c:pt idx="73">
                  <c:v>40.577924633653922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554816"/>
        <c:axId val="225557120"/>
      </c:scatterChart>
      <c:valAx>
        <c:axId val="225554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latin typeface="+mn-lt"/>
                  </a:defRPr>
                </a:pPr>
                <a:r>
                  <a:rPr lang="en-GB" sz="1200" b="1">
                    <a:latin typeface="+mn-lt"/>
                  </a:rPr>
                  <a:t>Relative pressure (P/Po) </a:t>
                </a:r>
              </a:p>
            </c:rich>
          </c:tx>
          <c:layout>
            <c:manualLayout>
              <c:xMode val="edge"/>
              <c:yMode val="edge"/>
              <c:x val="0.32232116545650824"/>
              <c:y val="0.9095526583767192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+mn-lt"/>
              </a:defRPr>
            </a:pPr>
            <a:endParaRPr lang="en-US"/>
          </a:p>
        </c:txPr>
        <c:crossAx val="225557120"/>
        <c:crosses val="autoZero"/>
        <c:crossBetween val="midCat"/>
      </c:valAx>
      <c:valAx>
        <c:axId val="2255571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1">
                    <a:latin typeface="+mn-lt"/>
                  </a:defRPr>
                </a:pPr>
                <a:r>
                  <a:rPr lang="en-GB" sz="1200" b="1">
                    <a:latin typeface="+mn-lt"/>
                  </a:rPr>
                  <a:t>Quantity adsorbed fresh catalyst (cm</a:t>
                </a:r>
                <a:r>
                  <a:rPr lang="en-GB" sz="1200" b="1" baseline="30000">
                    <a:latin typeface="+mn-lt"/>
                  </a:rPr>
                  <a:t>3</a:t>
                </a:r>
                <a:r>
                  <a:rPr lang="en-GB" sz="1200" b="1">
                    <a:latin typeface="+mn-lt"/>
                  </a:rPr>
                  <a:t>/g)</a:t>
                </a:r>
              </a:p>
            </c:rich>
          </c:tx>
          <c:layout>
            <c:manualLayout>
              <c:xMode val="edge"/>
              <c:yMode val="edge"/>
              <c:x val="1.874463462760928E-2"/>
              <c:y val="6.193766762761212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+mn-lt"/>
              </a:defRPr>
            </a:pPr>
            <a:endParaRPr lang="en-US"/>
          </a:p>
        </c:txPr>
        <c:crossAx val="225554816"/>
        <c:crosses val="autoZero"/>
        <c:crossBetween val="midCat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523875</xdr:colOff>
      <xdr:row>0</xdr:row>
      <xdr:rowOff>0</xdr:rowOff>
    </xdr:from>
    <xdr:to>
      <xdr:col>18</xdr:col>
      <xdr:colOff>342900</xdr:colOff>
      <xdr:row>0</xdr:row>
      <xdr:rowOff>0</xdr:rowOff>
    </xdr:to>
    <xdr:sp macro="" textlink="">
      <xdr:nvSpPr>
        <xdr:cNvPr id="11" name="TextBox 10"/>
        <xdr:cNvSpPr txBox="1"/>
      </xdr:nvSpPr>
      <xdr:spPr>
        <a:xfrm>
          <a:off x="11601450" y="0"/>
          <a:ext cx="42862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latin typeface="Times New Roman" panose="02020603050405020304" pitchFamily="18" charset="0"/>
              <a:cs typeface="Times New Roman" panose="02020603050405020304" pitchFamily="18" charset="0"/>
            </a:rPr>
            <a:t>(a)</a:t>
          </a:r>
        </a:p>
      </xdr:txBody>
    </xdr:sp>
    <xdr:clientData/>
  </xdr:twoCellAnchor>
  <xdr:twoCellAnchor>
    <xdr:from>
      <xdr:col>3</xdr:col>
      <xdr:colOff>257174</xdr:colOff>
      <xdr:row>1</xdr:row>
      <xdr:rowOff>133350</xdr:rowOff>
    </xdr:from>
    <xdr:to>
      <xdr:col>10</xdr:col>
      <xdr:colOff>485775</xdr:colOff>
      <xdr:row>20</xdr:row>
      <xdr:rowOff>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47625</xdr:colOff>
      <xdr:row>5</xdr:row>
      <xdr:rowOff>95250</xdr:rowOff>
    </xdr:from>
    <xdr:to>
      <xdr:col>22</xdr:col>
      <xdr:colOff>494711</xdr:colOff>
      <xdr:row>19</xdr:row>
      <xdr:rowOff>171107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91625" y="1047750"/>
          <a:ext cx="4714286" cy="27428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247650</xdr:colOff>
      <xdr:row>4</xdr:row>
      <xdr:rowOff>19050</xdr:rowOff>
    </xdr:from>
    <xdr:to>
      <xdr:col>24</xdr:col>
      <xdr:colOff>218393</xdr:colOff>
      <xdr:row>21</xdr:row>
      <xdr:rowOff>161503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91650" y="828675"/>
          <a:ext cx="5457143" cy="3380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97"/>
  <sheetViews>
    <sheetView topLeftCell="G1" workbookViewId="0">
      <selection activeCell="L25" sqref="L25"/>
    </sheetView>
  </sheetViews>
  <sheetFormatPr defaultRowHeight="15" x14ac:dyDescent="0.25"/>
  <cols>
    <col min="3" max="3" width="17" bestFit="1" customWidth="1"/>
    <col min="9" max="9" width="12" bestFit="1" customWidth="1"/>
    <col min="15" max="15" width="9.85546875" bestFit="1" customWidth="1"/>
    <col min="17" max="17" width="9.5703125" bestFit="1" customWidth="1"/>
    <col min="19" max="19" width="17" customWidth="1"/>
    <col min="21" max="21" width="15.5703125" customWidth="1"/>
    <col min="29" max="29" width="10.7109375" bestFit="1" customWidth="1"/>
    <col min="30" max="30" width="12.5703125" bestFit="1" customWidth="1"/>
    <col min="31" max="32" width="12" bestFit="1" customWidth="1"/>
  </cols>
  <sheetData>
    <row r="1" spans="2:39" ht="15.75" x14ac:dyDescent="0.25">
      <c r="N1" s="24" t="s">
        <v>94</v>
      </c>
      <c r="O1" s="24"/>
      <c r="P1" s="24"/>
      <c r="Q1" s="24"/>
      <c r="R1" s="24"/>
      <c r="S1" s="24"/>
      <c r="T1" s="24"/>
      <c r="U1" s="24"/>
      <c r="W1" s="28"/>
      <c r="X1" s="28"/>
      <c r="Y1" s="4"/>
      <c r="Z1" s="28"/>
      <c r="AA1" s="28"/>
      <c r="AB1" s="4"/>
      <c r="AC1" s="28"/>
      <c r="AD1" s="28"/>
      <c r="AE1" s="4"/>
      <c r="AF1" s="29"/>
      <c r="AG1" s="29"/>
      <c r="AH1" s="4"/>
      <c r="AI1" s="29"/>
      <c r="AJ1" s="29"/>
      <c r="AK1" s="4"/>
      <c r="AL1" s="29"/>
      <c r="AM1" s="29"/>
    </row>
    <row r="2" spans="2:39" ht="15.75" x14ac:dyDescent="0.25">
      <c r="B2" s="30" t="s">
        <v>65</v>
      </c>
      <c r="C2" s="30"/>
      <c r="E2" s="28"/>
      <c r="F2" s="28"/>
      <c r="G2" s="4"/>
      <c r="H2" s="28"/>
      <c r="I2" s="28"/>
      <c r="J2" s="4"/>
      <c r="K2" s="28"/>
      <c r="L2" s="28"/>
      <c r="W2" s="21" t="s">
        <v>93</v>
      </c>
      <c r="X2" s="22"/>
      <c r="Y2" s="22"/>
      <c r="Z2" s="23"/>
      <c r="AA2" s="4"/>
      <c r="AB2" s="4"/>
      <c r="AC2" s="24" t="s">
        <v>92</v>
      </c>
      <c r="AD2" s="24"/>
      <c r="AE2" s="24"/>
      <c r="AF2" s="24"/>
      <c r="AG2" s="24"/>
      <c r="AH2" s="4"/>
      <c r="AI2" s="4"/>
      <c r="AJ2" s="4"/>
      <c r="AK2" s="4"/>
      <c r="AL2" s="4"/>
      <c r="AM2" s="4"/>
    </row>
    <row r="3" spans="2:39" x14ac:dyDescent="0.25">
      <c r="B3" s="1" t="s">
        <v>19</v>
      </c>
      <c r="C3" s="1" t="s">
        <v>20</v>
      </c>
      <c r="E3" s="4"/>
      <c r="F3" s="4"/>
      <c r="G3" s="4"/>
      <c r="H3" s="4"/>
      <c r="I3" s="4"/>
      <c r="J3" s="4"/>
      <c r="K3" s="4"/>
      <c r="L3" s="4"/>
      <c r="N3" s="26" t="s">
        <v>4</v>
      </c>
      <c r="O3" s="27"/>
      <c r="P3" s="26" t="s">
        <v>5</v>
      </c>
      <c r="Q3" s="27"/>
      <c r="R3" s="26" t="s">
        <v>7</v>
      </c>
      <c r="S3" s="27"/>
      <c r="T3" s="26" t="s">
        <v>8</v>
      </c>
      <c r="U3" s="27"/>
      <c r="W3" s="20" t="s">
        <v>66</v>
      </c>
      <c r="X3" s="20"/>
      <c r="Y3" s="20" t="s">
        <v>67</v>
      </c>
      <c r="Z3" s="20"/>
      <c r="AA3" s="4"/>
      <c r="AB3" s="4"/>
      <c r="AC3" s="17"/>
      <c r="AD3" s="17"/>
      <c r="AE3" s="17"/>
      <c r="AF3" s="9"/>
      <c r="AG3" s="9"/>
      <c r="AH3" s="4"/>
      <c r="AI3" s="4"/>
      <c r="AJ3" s="4"/>
      <c r="AK3" s="4"/>
      <c r="AL3" s="4"/>
      <c r="AM3" s="4"/>
    </row>
    <row r="4" spans="2:39" ht="18.75" x14ac:dyDescent="0.3">
      <c r="B4" s="1">
        <v>9.7384704538549423E-3</v>
      </c>
      <c r="C4" s="1">
        <v>39.305216751798298</v>
      </c>
      <c r="E4" s="4"/>
      <c r="F4" s="4"/>
      <c r="G4" s="4"/>
      <c r="H4" s="4"/>
      <c r="I4" s="4"/>
      <c r="J4" s="4"/>
      <c r="K4" s="4"/>
      <c r="L4" s="4"/>
      <c r="N4" s="1" t="s">
        <v>2</v>
      </c>
      <c r="O4" s="1" t="s">
        <v>3</v>
      </c>
      <c r="P4" s="1" t="s">
        <v>2</v>
      </c>
      <c r="Q4" s="1" t="s">
        <v>6</v>
      </c>
      <c r="R4" s="1" t="s">
        <v>2</v>
      </c>
      <c r="S4" s="1" t="s">
        <v>6</v>
      </c>
      <c r="T4" s="1" t="s">
        <v>2</v>
      </c>
      <c r="U4" s="1" t="s">
        <v>6</v>
      </c>
      <c r="W4" s="1" t="s">
        <v>63</v>
      </c>
      <c r="X4" s="1" t="s">
        <v>64</v>
      </c>
      <c r="Y4" s="1" t="s">
        <v>2</v>
      </c>
      <c r="Z4" s="1" t="s">
        <v>62</v>
      </c>
      <c r="AA4" s="4"/>
      <c r="AB4" s="4"/>
      <c r="AC4" s="1"/>
      <c r="AD4" s="1"/>
      <c r="AE4" s="11" t="s">
        <v>32</v>
      </c>
      <c r="AF4" s="25" t="s">
        <v>33</v>
      </c>
      <c r="AG4" s="25"/>
      <c r="AH4" s="4"/>
      <c r="AI4" s="4"/>
      <c r="AJ4" s="4"/>
      <c r="AK4" s="4"/>
      <c r="AL4" s="4"/>
      <c r="AM4" s="4"/>
    </row>
    <row r="5" spans="2:39" x14ac:dyDescent="0.25">
      <c r="B5" s="1">
        <v>1.1606983230443211E-2</v>
      </c>
      <c r="C5" s="1">
        <v>40.248373175060948</v>
      </c>
      <c r="E5" s="4"/>
      <c r="F5" s="4"/>
      <c r="G5" s="4"/>
      <c r="H5" s="4"/>
      <c r="I5" s="4"/>
      <c r="J5" s="4"/>
      <c r="K5" s="4"/>
      <c r="L5" s="4"/>
      <c r="N5" s="1">
        <v>0</v>
      </c>
      <c r="O5" s="1">
        <v>23</v>
      </c>
      <c r="P5" s="1">
        <v>0</v>
      </c>
      <c r="Q5" s="1">
        <v>22</v>
      </c>
      <c r="R5" s="1">
        <v>0</v>
      </c>
      <c r="S5" s="1">
        <v>22</v>
      </c>
      <c r="T5" s="2">
        <v>0</v>
      </c>
      <c r="U5" s="2">
        <v>30</v>
      </c>
      <c r="W5" s="1">
        <v>0</v>
      </c>
      <c r="X5" s="1">
        <v>20</v>
      </c>
      <c r="Y5" s="1">
        <v>245</v>
      </c>
      <c r="Z5" s="1">
        <v>125</v>
      </c>
      <c r="AA5" s="4"/>
      <c r="AB5" s="4"/>
      <c r="AC5" s="1" t="s">
        <v>1</v>
      </c>
      <c r="AD5" s="1" t="s">
        <v>15</v>
      </c>
      <c r="AE5" s="1" t="s">
        <v>6</v>
      </c>
      <c r="AF5" s="1" t="s">
        <v>3</v>
      </c>
      <c r="AG5" s="1" t="s">
        <v>1</v>
      </c>
      <c r="AH5" s="4"/>
      <c r="AI5" s="4"/>
      <c r="AJ5" s="4"/>
      <c r="AK5" s="4"/>
      <c r="AL5" s="4"/>
      <c r="AM5" s="4"/>
    </row>
    <row r="6" spans="2:39" x14ac:dyDescent="0.25">
      <c r="B6" s="1">
        <v>1.3954773385346004E-2</v>
      </c>
      <c r="C6" s="1">
        <v>41.257850432612017</v>
      </c>
      <c r="E6" s="4"/>
      <c r="F6" s="4"/>
      <c r="G6" s="4"/>
      <c r="H6" s="4"/>
      <c r="I6" s="4"/>
      <c r="J6" s="4"/>
      <c r="K6" s="4"/>
      <c r="L6" s="4"/>
      <c r="N6" s="1">
        <v>60</v>
      </c>
      <c r="O6" s="1">
        <v>150</v>
      </c>
      <c r="P6" s="1">
        <v>30</v>
      </c>
      <c r="Q6" s="1">
        <v>80</v>
      </c>
      <c r="R6" s="1">
        <v>30</v>
      </c>
      <c r="S6" s="1">
        <v>39</v>
      </c>
      <c r="T6" s="2">
        <v>30</v>
      </c>
      <c r="U6" s="2">
        <v>67</v>
      </c>
      <c r="W6" s="1">
        <v>60</v>
      </c>
      <c r="X6" s="1">
        <v>58</v>
      </c>
      <c r="Y6" s="1">
        <f>245+25</f>
        <v>270</v>
      </c>
      <c r="Z6" s="1">
        <v>124</v>
      </c>
      <c r="AA6" s="4"/>
      <c r="AB6" s="4"/>
      <c r="AC6" s="1">
        <v>1</v>
      </c>
      <c r="AD6" s="1">
        <v>300</v>
      </c>
      <c r="AE6" s="1">
        <v>300</v>
      </c>
      <c r="AF6" s="2">
        <v>300</v>
      </c>
      <c r="AG6" s="2">
        <v>0</v>
      </c>
      <c r="AH6" s="4"/>
      <c r="AI6" s="4"/>
      <c r="AJ6" s="4"/>
      <c r="AK6" s="4"/>
      <c r="AL6" s="4"/>
      <c r="AM6" s="4"/>
    </row>
    <row r="7" spans="2:39" x14ac:dyDescent="0.25">
      <c r="B7" s="1">
        <v>1.6135156555673411E-2</v>
      </c>
      <c r="C7" s="1">
        <v>42.072646428665585</v>
      </c>
      <c r="E7" s="4"/>
      <c r="F7" s="4"/>
      <c r="G7" s="4"/>
      <c r="H7" s="4"/>
      <c r="I7" s="4"/>
      <c r="J7" s="4"/>
      <c r="K7" s="4"/>
      <c r="L7" s="4"/>
      <c r="N7" s="1">
        <v>80</v>
      </c>
      <c r="O7" s="1">
        <v>168</v>
      </c>
      <c r="P7" s="1">
        <v>60</v>
      </c>
      <c r="Q7" s="1">
        <v>123</v>
      </c>
      <c r="R7" s="1">
        <v>60</v>
      </c>
      <c r="S7" s="1">
        <v>55</v>
      </c>
      <c r="T7" s="2">
        <v>60</v>
      </c>
      <c r="U7" s="2">
        <v>105</v>
      </c>
      <c r="W7" s="1">
        <v>120</v>
      </c>
      <c r="X7" s="1">
        <v>85</v>
      </c>
      <c r="Y7" s="1">
        <v>340</v>
      </c>
      <c r="Z7" s="1">
        <v>124</v>
      </c>
      <c r="AA7" s="4"/>
      <c r="AB7" s="4"/>
      <c r="AC7" s="1">
        <v>2</v>
      </c>
      <c r="AD7" s="1">
        <v>300</v>
      </c>
      <c r="AE7" s="1">
        <v>296</v>
      </c>
      <c r="AF7" s="2">
        <v>291</v>
      </c>
      <c r="AG7" s="2">
        <v>2</v>
      </c>
      <c r="AH7" s="4"/>
      <c r="AI7" s="4"/>
      <c r="AJ7" s="4"/>
      <c r="AK7" s="4"/>
      <c r="AL7" s="4"/>
      <c r="AM7" s="4"/>
    </row>
    <row r="8" spans="2:39" x14ac:dyDescent="0.25">
      <c r="B8" s="1">
        <v>1.8250784711032496E-2</v>
      </c>
      <c r="C8" s="1">
        <v>42.778975841443447</v>
      </c>
      <c r="E8" s="4"/>
      <c r="F8" s="4"/>
      <c r="G8" s="4"/>
      <c r="H8" s="4"/>
      <c r="I8" s="4"/>
      <c r="J8" s="4"/>
      <c r="K8" s="4"/>
      <c r="L8" s="4"/>
      <c r="N8" s="1">
        <v>100</v>
      </c>
      <c r="O8" s="1">
        <v>191</v>
      </c>
      <c r="P8" s="1">
        <v>90</v>
      </c>
      <c r="Q8" s="1">
        <v>158</v>
      </c>
      <c r="R8" s="1">
        <v>90</v>
      </c>
      <c r="S8" s="1">
        <v>70</v>
      </c>
      <c r="T8" s="2">
        <v>90</v>
      </c>
      <c r="U8" s="2">
        <v>134</v>
      </c>
      <c r="W8" s="1">
        <v>180</v>
      </c>
      <c r="X8" s="1">
        <v>106</v>
      </c>
      <c r="Y8" s="1">
        <v>390</v>
      </c>
      <c r="Z8" s="1">
        <v>122</v>
      </c>
      <c r="AA8" s="4"/>
      <c r="AB8" s="4"/>
      <c r="AC8" s="1">
        <v>3</v>
      </c>
      <c r="AD8" s="1">
        <v>300</v>
      </c>
      <c r="AE8" s="1">
        <v>297</v>
      </c>
      <c r="AF8" s="2">
        <v>292</v>
      </c>
      <c r="AG8" s="2">
        <v>3</v>
      </c>
      <c r="AH8" s="4"/>
      <c r="AI8" s="4"/>
      <c r="AJ8" s="4"/>
      <c r="AK8" s="4"/>
      <c r="AL8" s="4"/>
      <c r="AM8" s="4"/>
    </row>
    <row r="9" spans="2:39" x14ac:dyDescent="0.25">
      <c r="B9" s="1">
        <v>2.0384251537632108E-2</v>
      </c>
      <c r="C9" s="1">
        <v>43.424609437149599</v>
      </c>
      <c r="E9" s="4"/>
      <c r="F9" s="4"/>
      <c r="G9" s="4"/>
      <c r="H9" s="4"/>
      <c r="I9" s="4"/>
      <c r="J9" s="4"/>
      <c r="K9" s="4"/>
      <c r="L9" s="4"/>
      <c r="N9" s="1">
        <v>120</v>
      </c>
      <c r="O9" s="1">
        <v>213</v>
      </c>
      <c r="P9" s="1">
        <v>120</v>
      </c>
      <c r="Q9" s="1">
        <v>187</v>
      </c>
      <c r="R9" s="1">
        <v>120</v>
      </c>
      <c r="S9" s="1">
        <v>82</v>
      </c>
      <c r="T9" s="2">
        <v>120</v>
      </c>
      <c r="U9" s="2">
        <v>163</v>
      </c>
      <c r="W9" s="1">
        <v>245</v>
      </c>
      <c r="X9" s="1">
        <v>124</v>
      </c>
      <c r="Y9" s="1">
        <v>450</v>
      </c>
      <c r="Z9" s="1">
        <v>113</v>
      </c>
      <c r="AA9" s="4"/>
      <c r="AB9" s="4"/>
      <c r="AC9" s="1">
        <v>4</v>
      </c>
      <c r="AD9" s="1">
        <v>300</v>
      </c>
      <c r="AE9" s="1">
        <v>298</v>
      </c>
      <c r="AF9" s="2">
        <v>294</v>
      </c>
      <c r="AG9" s="2">
        <v>5</v>
      </c>
      <c r="AH9" s="4"/>
      <c r="AI9" s="4"/>
      <c r="AJ9" s="4"/>
      <c r="AK9" s="4"/>
      <c r="AL9" s="4"/>
      <c r="AM9" s="4"/>
    </row>
    <row r="10" spans="2:39" x14ac:dyDescent="0.25">
      <c r="B10" s="1">
        <v>2.2488157046032114E-2</v>
      </c>
      <c r="C10" s="1">
        <v>44.014626176451088</v>
      </c>
      <c r="E10" s="4"/>
      <c r="F10" s="4"/>
      <c r="G10" s="4"/>
      <c r="H10" s="4"/>
      <c r="I10" s="4"/>
      <c r="J10" s="4"/>
      <c r="K10" s="4"/>
      <c r="L10" s="4"/>
      <c r="N10" s="1">
        <v>140</v>
      </c>
      <c r="O10" s="1">
        <v>234</v>
      </c>
      <c r="P10" s="1">
        <v>150</v>
      </c>
      <c r="Q10" s="1">
        <v>213</v>
      </c>
      <c r="R10" s="1">
        <v>150</v>
      </c>
      <c r="S10" s="1">
        <v>94</v>
      </c>
      <c r="T10" s="2">
        <v>150</v>
      </c>
      <c r="U10" s="2">
        <v>188</v>
      </c>
      <c r="W10" s="1">
        <v>327</v>
      </c>
      <c r="X10" s="1">
        <v>124</v>
      </c>
      <c r="Y10" s="1">
        <v>510</v>
      </c>
      <c r="Z10" s="1">
        <v>105</v>
      </c>
      <c r="AA10" s="4"/>
      <c r="AB10" s="4"/>
      <c r="AC10" s="1">
        <v>5</v>
      </c>
      <c r="AD10" s="1">
        <v>300</v>
      </c>
      <c r="AE10" s="1">
        <v>300</v>
      </c>
      <c r="AF10" s="2">
        <v>295</v>
      </c>
      <c r="AG10" s="2">
        <v>6</v>
      </c>
      <c r="AH10" s="4"/>
      <c r="AI10" s="4"/>
      <c r="AJ10" s="4"/>
      <c r="AK10" s="4"/>
      <c r="AL10" s="4"/>
      <c r="AM10" s="4"/>
    </row>
    <row r="11" spans="2:39" x14ac:dyDescent="0.25">
      <c r="B11" s="1">
        <v>2.4620920160834999E-2</v>
      </c>
      <c r="C11" s="1">
        <v>44.567414544958012</v>
      </c>
      <c r="E11" s="4"/>
      <c r="F11" s="4"/>
      <c r="G11" s="4"/>
      <c r="H11" s="4"/>
      <c r="I11" s="4"/>
      <c r="J11" s="4"/>
      <c r="K11" s="4"/>
      <c r="L11" s="4"/>
      <c r="N11" s="1">
        <v>160</v>
      </c>
      <c r="O11" s="1">
        <v>250</v>
      </c>
      <c r="P11" s="1">
        <v>180</v>
      </c>
      <c r="Q11" s="1">
        <v>236</v>
      </c>
      <c r="R11" s="1">
        <v>180</v>
      </c>
      <c r="S11" s="1">
        <v>105</v>
      </c>
      <c r="T11" s="2">
        <v>180</v>
      </c>
      <c r="U11" s="2">
        <v>210</v>
      </c>
      <c r="W11" s="1">
        <v>387</v>
      </c>
      <c r="X11" s="1">
        <v>121</v>
      </c>
      <c r="Y11" s="1">
        <v>540</v>
      </c>
      <c r="Z11" s="1">
        <v>101</v>
      </c>
      <c r="AA11" s="4"/>
      <c r="AB11" s="4"/>
      <c r="AC11" s="1">
        <v>6</v>
      </c>
      <c r="AD11" s="1">
        <v>300</v>
      </c>
      <c r="AE11" s="1">
        <v>298</v>
      </c>
      <c r="AF11" s="2">
        <v>293</v>
      </c>
      <c r="AG11" s="2">
        <v>7</v>
      </c>
      <c r="AH11" s="4"/>
      <c r="AI11" s="4"/>
      <c r="AJ11" s="4"/>
      <c r="AK11" s="4"/>
      <c r="AL11" s="4"/>
      <c r="AM11" s="4"/>
    </row>
    <row r="12" spans="2:39" x14ac:dyDescent="0.25">
      <c r="B12" s="1">
        <v>2.6698332567536013E-2</v>
      </c>
      <c r="C12" s="1">
        <v>45.074371817478919</v>
      </c>
      <c r="E12" s="4"/>
      <c r="F12" s="4"/>
      <c r="G12" s="4"/>
      <c r="H12" s="4"/>
      <c r="I12" s="4"/>
      <c r="J12" s="4"/>
      <c r="K12" s="4"/>
      <c r="L12" s="4"/>
      <c r="N12" s="1">
        <v>180</v>
      </c>
      <c r="O12" s="1">
        <v>250</v>
      </c>
      <c r="P12" s="1">
        <v>210</v>
      </c>
      <c r="Q12" s="1">
        <v>250</v>
      </c>
      <c r="R12" s="1">
        <v>210</v>
      </c>
      <c r="S12" s="1">
        <v>116</v>
      </c>
      <c r="T12" s="2">
        <v>210</v>
      </c>
      <c r="U12" s="2">
        <v>229</v>
      </c>
      <c r="W12" s="1">
        <v>447</v>
      </c>
      <c r="X12" s="1">
        <v>112</v>
      </c>
      <c r="Y12" s="1">
        <v>600</v>
      </c>
      <c r="Z12" s="1">
        <v>93</v>
      </c>
      <c r="AA12" s="4"/>
      <c r="AB12" s="4"/>
      <c r="AC12" s="1">
        <v>7</v>
      </c>
      <c r="AD12" s="1">
        <v>300</v>
      </c>
      <c r="AE12" s="1">
        <v>299</v>
      </c>
      <c r="AF12" s="2">
        <v>292</v>
      </c>
      <c r="AG12" s="2">
        <v>8</v>
      </c>
      <c r="AH12" s="4"/>
      <c r="AI12" s="4"/>
      <c r="AJ12" s="4"/>
      <c r="AK12" s="4"/>
      <c r="AL12" s="4"/>
      <c r="AM12" s="4"/>
    </row>
    <row r="13" spans="2:39" x14ac:dyDescent="0.25">
      <c r="B13" s="1">
        <v>2.8815115027509081E-2</v>
      </c>
      <c r="C13" s="1">
        <v>45.561432242006632</v>
      </c>
      <c r="E13" s="4"/>
      <c r="F13" s="4"/>
      <c r="G13" s="4"/>
      <c r="H13" s="4"/>
      <c r="I13" s="4"/>
      <c r="J13" s="4"/>
      <c r="K13" s="4"/>
      <c r="L13" s="4"/>
      <c r="N13" s="2">
        <v>200</v>
      </c>
      <c r="O13" s="2">
        <v>250</v>
      </c>
      <c r="P13" s="1">
        <v>240</v>
      </c>
      <c r="Q13" s="1">
        <v>250</v>
      </c>
      <c r="R13" s="1">
        <v>240</v>
      </c>
      <c r="S13" s="1">
        <v>127</v>
      </c>
      <c r="T13" s="2">
        <v>240</v>
      </c>
      <c r="U13" s="2">
        <v>246</v>
      </c>
      <c r="W13" s="1">
        <v>507</v>
      </c>
      <c r="X13" s="1">
        <v>105</v>
      </c>
      <c r="Y13" s="1"/>
      <c r="Z13" s="1"/>
      <c r="AA13" s="4"/>
      <c r="AB13" s="4"/>
      <c r="AC13" s="1">
        <v>8</v>
      </c>
      <c r="AD13" s="1">
        <v>300</v>
      </c>
      <c r="AE13" s="1">
        <v>300</v>
      </c>
      <c r="AF13" s="2">
        <v>293</v>
      </c>
      <c r="AG13" s="2">
        <v>9</v>
      </c>
      <c r="AH13" s="4"/>
      <c r="AI13" s="4"/>
      <c r="AJ13" s="4"/>
      <c r="AK13" s="4"/>
      <c r="AL13" s="4"/>
      <c r="AM13" s="4"/>
    </row>
    <row r="14" spans="2:39" x14ac:dyDescent="0.25">
      <c r="B14" s="1">
        <v>3.0954803611404104E-2</v>
      </c>
      <c r="C14" s="1">
        <v>46.023500082368493</v>
      </c>
      <c r="E14" s="4"/>
      <c r="F14" s="4"/>
      <c r="G14" s="4"/>
      <c r="H14" s="4"/>
      <c r="I14" s="4"/>
      <c r="J14" s="4"/>
      <c r="K14" s="4"/>
      <c r="L14" s="4"/>
      <c r="R14" s="1">
        <v>270</v>
      </c>
      <c r="S14" s="2">
        <v>138</v>
      </c>
      <c r="T14" s="2">
        <v>270</v>
      </c>
      <c r="U14" s="2">
        <v>250</v>
      </c>
      <c r="W14" s="1">
        <v>560</v>
      </c>
      <c r="X14" s="1">
        <v>96</v>
      </c>
      <c r="Y14" s="1"/>
      <c r="Z14" s="1"/>
      <c r="AA14" s="4"/>
      <c r="AB14" s="4"/>
      <c r="AC14" s="1">
        <v>9</v>
      </c>
      <c r="AD14" s="1">
        <v>300</v>
      </c>
      <c r="AE14" s="1">
        <v>300</v>
      </c>
      <c r="AF14" s="2">
        <v>294</v>
      </c>
      <c r="AG14" s="2">
        <v>10</v>
      </c>
      <c r="AH14" s="4"/>
      <c r="AI14" s="4"/>
      <c r="AJ14" s="4"/>
      <c r="AK14" s="4"/>
      <c r="AL14" s="4"/>
      <c r="AM14" s="4"/>
    </row>
    <row r="15" spans="2:39" x14ac:dyDescent="0.25">
      <c r="B15" s="1">
        <v>3.3015205906701664E-2</v>
      </c>
      <c r="C15" s="1">
        <v>46.447338456995233</v>
      </c>
      <c r="E15" s="4"/>
      <c r="F15" s="4"/>
      <c r="G15" s="4"/>
      <c r="H15" s="4"/>
      <c r="I15" s="4"/>
      <c r="J15" s="4"/>
      <c r="K15" s="4"/>
      <c r="L15" s="4"/>
      <c r="R15" s="1">
        <v>300</v>
      </c>
      <c r="S15" s="2">
        <v>149</v>
      </c>
      <c r="T15" s="2">
        <v>300</v>
      </c>
      <c r="U15" s="2">
        <v>250</v>
      </c>
      <c r="W15" s="1">
        <v>620</v>
      </c>
      <c r="X15" s="1">
        <v>90</v>
      </c>
      <c r="Y15" s="1"/>
      <c r="Z15" s="1"/>
      <c r="AA15" s="4"/>
      <c r="AB15" s="4"/>
      <c r="AC15" s="1">
        <v>10</v>
      </c>
      <c r="AD15" s="1">
        <v>300</v>
      </c>
      <c r="AE15" s="1">
        <v>296</v>
      </c>
      <c r="AF15" s="2">
        <v>292</v>
      </c>
      <c r="AG15" s="2">
        <v>11</v>
      </c>
      <c r="AH15" s="4"/>
      <c r="AI15" s="4"/>
      <c r="AJ15" s="4"/>
      <c r="AK15" s="4"/>
      <c r="AL15" s="4"/>
      <c r="AM15" s="4"/>
    </row>
    <row r="16" spans="2:39" x14ac:dyDescent="0.25">
      <c r="B16" s="1">
        <v>3.512845418949008E-2</v>
      </c>
      <c r="C16" s="1">
        <v>46.861473753111895</v>
      </c>
      <c r="E16" s="4"/>
      <c r="F16" s="4"/>
      <c r="G16" s="4"/>
      <c r="H16" s="4"/>
      <c r="I16" s="4"/>
      <c r="J16" s="4"/>
      <c r="K16" s="4"/>
      <c r="L16" s="4"/>
      <c r="R16" s="1">
        <v>330</v>
      </c>
      <c r="S16" s="2">
        <v>158</v>
      </c>
      <c r="W16" s="1"/>
      <c r="X16" s="1"/>
      <c r="Y16" s="1"/>
      <c r="Z16" s="1"/>
      <c r="AA16" s="4"/>
      <c r="AB16" s="4"/>
      <c r="AC16" s="1">
        <v>11</v>
      </c>
      <c r="AD16" s="1">
        <v>300</v>
      </c>
      <c r="AE16" s="1">
        <v>300</v>
      </c>
      <c r="AF16" s="2">
        <v>293</v>
      </c>
      <c r="AG16" s="2">
        <v>12</v>
      </c>
      <c r="AH16" s="4"/>
      <c r="AI16" s="4"/>
      <c r="AJ16" s="4"/>
      <c r="AK16" s="4"/>
      <c r="AL16" s="4"/>
      <c r="AM16" s="4"/>
    </row>
    <row r="17" spans="2:39" x14ac:dyDescent="0.25">
      <c r="B17" s="1">
        <v>3.7369503550940548E-2</v>
      </c>
      <c r="C17" s="1">
        <v>47.282970122597767</v>
      </c>
      <c r="E17" s="4"/>
      <c r="F17" s="4"/>
      <c r="G17" s="4"/>
      <c r="H17" s="4"/>
      <c r="I17" s="4"/>
      <c r="J17" s="4"/>
      <c r="K17" s="4"/>
      <c r="L17" s="4"/>
      <c r="R17" s="1">
        <v>360</v>
      </c>
      <c r="S17" s="2">
        <v>167</v>
      </c>
      <c r="W17" s="4"/>
      <c r="X17" s="4"/>
      <c r="Y17" s="4"/>
      <c r="Z17" s="4"/>
      <c r="AA17" s="4"/>
      <c r="AB17" s="4"/>
      <c r="AC17" s="1">
        <v>12</v>
      </c>
      <c r="AD17" s="1">
        <v>300</v>
      </c>
      <c r="AE17" s="1">
        <v>298</v>
      </c>
      <c r="AF17" s="2">
        <v>293</v>
      </c>
      <c r="AG17" s="2">
        <v>13</v>
      </c>
      <c r="AH17" s="4"/>
      <c r="AI17" s="4"/>
      <c r="AJ17" s="4"/>
      <c r="AK17" s="4"/>
      <c r="AL17" s="4"/>
      <c r="AM17" s="4"/>
    </row>
    <row r="18" spans="2:39" x14ac:dyDescent="0.25">
      <c r="B18" s="1">
        <v>3.9450697789542126E-2</v>
      </c>
      <c r="C18" s="1">
        <v>47.661203780986888</v>
      </c>
      <c r="E18" s="4"/>
      <c r="F18" s="4"/>
      <c r="G18" s="4"/>
      <c r="H18" s="4"/>
      <c r="I18" s="4"/>
      <c r="J18" s="4"/>
      <c r="K18" s="4"/>
      <c r="L18" s="4"/>
      <c r="R18" s="1">
        <v>390</v>
      </c>
      <c r="S18" s="2">
        <v>174</v>
      </c>
      <c r="W18" s="4"/>
      <c r="X18" s="4"/>
      <c r="Y18" s="4"/>
      <c r="Z18" s="4"/>
      <c r="AA18" s="4"/>
      <c r="AB18" s="4"/>
      <c r="AC18" s="1">
        <v>13</v>
      </c>
      <c r="AD18" s="1">
        <v>300</v>
      </c>
      <c r="AE18" s="1">
        <v>300</v>
      </c>
      <c r="AF18" s="2">
        <v>295</v>
      </c>
      <c r="AG18" s="2">
        <v>14</v>
      </c>
      <c r="AH18" s="4"/>
      <c r="AI18" s="4"/>
      <c r="AJ18" s="4"/>
      <c r="AK18" s="4"/>
      <c r="AL18" s="4"/>
      <c r="AM18" s="4"/>
    </row>
    <row r="19" spans="2:39" x14ac:dyDescent="0.25">
      <c r="B19" s="1">
        <v>4.1565436199326525E-2</v>
      </c>
      <c r="C19" s="1">
        <v>48.027315724624387</v>
      </c>
      <c r="E19" s="4"/>
      <c r="F19" s="4"/>
      <c r="G19" s="4"/>
      <c r="H19" s="4"/>
      <c r="I19" s="4"/>
      <c r="J19" s="4"/>
      <c r="K19" s="4"/>
      <c r="L19" s="4"/>
      <c r="R19" s="1">
        <v>420</v>
      </c>
      <c r="S19" s="2">
        <v>181</v>
      </c>
      <c r="W19" s="4"/>
      <c r="X19" s="4"/>
      <c r="Y19" s="4"/>
      <c r="Z19" s="4"/>
      <c r="AA19" s="4"/>
      <c r="AB19" s="4"/>
      <c r="AC19" s="1">
        <v>14</v>
      </c>
      <c r="AD19" s="1">
        <v>300</v>
      </c>
      <c r="AE19" s="1">
        <v>297</v>
      </c>
      <c r="AF19" s="2">
        <v>292</v>
      </c>
      <c r="AG19" s="2">
        <v>15</v>
      </c>
      <c r="AH19" s="4"/>
      <c r="AI19" s="4"/>
      <c r="AJ19" s="4"/>
      <c r="AK19" s="4"/>
      <c r="AL19" s="4"/>
      <c r="AM19" s="4"/>
    </row>
    <row r="20" spans="2:39" x14ac:dyDescent="0.25">
      <c r="B20" s="1">
        <v>4.5278697885583911E-2</v>
      </c>
      <c r="C20" s="1">
        <v>48.651718144446647</v>
      </c>
      <c r="E20" s="4"/>
      <c r="F20" s="4"/>
      <c r="G20" s="4"/>
      <c r="H20" s="4"/>
      <c r="I20" s="4"/>
      <c r="J20" s="4"/>
      <c r="K20" s="4"/>
      <c r="L20" s="4"/>
      <c r="R20" s="1">
        <v>450</v>
      </c>
      <c r="S20" s="2">
        <v>187</v>
      </c>
      <c r="W20" s="4"/>
      <c r="X20" s="4"/>
      <c r="Y20" s="4"/>
      <c r="Z20" s="4"/>
      <c r="AA20" s="4"/>
      <c r="AB20" s="4"/>
      <c r="AC20" s="1">
        <v>15</v>
      </c>
      <c r="AD20" s="1">
        <v>300</v>
      </c>
      <c r="AE20" s="1">
        <v>300</v>
      </c>
      <c r="AF20" s="2">
        <v>292</v>
      </c>
      <c r="AG20" s="2">
        <v>16</v>
      </c>
      <c r="AH20" s="4"/>
      <c r="AI20" s="4"/>
      <c r="AJ20" s="4"/>
      <c r="AK20" s="4"/>
      <c r="AL20" s="4"/>
      <c r="AM20" s="4"/>
    </row>
    <row r="21" spans="2:39" x14ac:dyDescent="0.25">
      <c r="B21" s="1">
        <v>4.7806509713629118E-2</v>
      </c>
      <c r="C21" s="1">
        <v>49.054491472297613</v>
      </c>
      <c r="E21" s="4"/>
      <c r="F21" s="4"/>
      <c r="G21" s="4"/>
      <c r="H21" s="4"/>
      <c r="I21" s="4"/>
      <c r="J21" s="4"/>
      <c r="K21" s="4"/>
      <c r="L21" s="4"/>
      <c r="R21" s="1">
        <v>480</v>
      </c>
      <c r="S21" s="2">
        <v>192</v>
      </c>
      <c r="W21" s="4"/>
      <c r="X21" s="4"/>
      <c r="Y21" s="4"/>
      <c r="Z21" s="4"/>
      <c r="AA21" s="4"/>
      <c r="AB21" s="4"/>
      <c r="AC21" s="1">
        <v>16</v>
      </c>
      <c r="AD21" s="1">
        <v>300</v>
      </c>
      <c r="AE21" s="1">
        <v>300</v>
      </c>
      <c r="AF21" s="2">
        <v>293</v>
      </c>
      <c r="AG21" s="2">
        <v>17</v>
      </c>
      <c r="AH21" s="4"/>
      <c r="AI21" s="4"/>
      <c r="AJ21" s="4"/>
      <c r="AK21" s="4"/>
      <c r="AL21" s="4"/>
      <c r="AM21" s="4"/>
    </row>
    <row r="22" spans="2:39" x14ac:dyDescent="0.25">
      <c r="B22" s="1">
        <v>9.3982698679609497E-2</v>
      </c>
      <c r="C22" s="1">
        <v>55.00723192429291</v>
      </c>
      <c r="E22" s="4"/>
      <c r="F22" s="4"/>
      <c r="G22" s="4"/>
      <c r="H22" s="4"/>
      <c r="I22" s="4"/>
      <c r="J22" s="4"/>
      <c r="K22" s="4"/>
      <c r="L22" s="4"/>
      <c r="R22" s="1">
        <v>510</v>
      </c>
      <c r="S22" s="2">
        <v>197</v>
      </c>
      <c r="Y22" s="4"/>
      <c r="Z22" s="4"/>
      <c r="AA22" s="4"/>
      <c r="AB22" s="4"/>
      <c r="AC22" s="1">
        <v>17</v>
      </c>
      <c r="AD22" s="1">
        <v>300</v>
      </c>
      <c r="AE22" s="1">
        <v>299</v>
      </c>
      <c r="AF22" s="2">
        <v>296</v>
      </c>
      <c r="AG22" s="2">
        <v>18</v>
      </c>
      <c r="AH22" s="4"/>
      <c r="AI22" s="4"/>
      <c r="AJ22" s="4"/>
      <c r="AK22" s="4"/>
      <c r="AL22" s="4"/>
      <c r="AM22" s="4"/>
    </row>
    <row r="23" spans="2:39" x14ac:dyDescent="0.25">
      <c r="B23" s="1">
        <v>0.1443340840461739</v>
      </c>
      <c r="C23" s="1">
        <v>60.305844623218867</v>
      </c>
      <c r="E23" s="4"/>
      <c r="F23" s="4"/>
      <c r="G23" s="4"/>
      <c r="H23" s="4"/>
      <c r="I23" s="4"/>
      <c r="J23" s="4"/>
      <c r="K23" s="4"/>
      <c r="L23" s="4"/>
      <c r="R23" s="1">
        <v>540</v>
      </c>
      <c r="S23" s="2">
        <v>203</v>
      </c>
      <c r="Y23" s="4"/>
      <c r="Z23" s="4"/>
      <c r="AA23" s="4"/>
      <c r="AB23" s="4"/>
      <c r="AC23" s="1">
        <v>18</v>
      </c>
      <c r="AD23" s="1">
        <v>300</v>
      </c>
      <c r="AE23" s="1">
        <v>300</v>
      </c>
      <c r="AF23" s="2">
        <v>291</v>
      </c>
      <c r="AG23" s="2">
        <v>19</v>
      </c>
      <c r="AH23" s="4"/>
      <c r="AI23" s="4"/>
      <c r="AJ23" s="4"/>
      <c r="AK23" s="4"/>
      <c r="AL23" s="4"/>
      <c r="AM23" s="4"/>
    </row>
    <row r="24" spans="2:39" x14ac:dyDescent="0.25">
      <c r="B24" s="1">
        <v>0.18052081721752275</v>
      </c>
      <c r="C24" s="1">
        <v>63.901836237163366</v>
      </c>
      <c r="E24" s="4"/>
      <c r="F24" s="4"/>
      <c r="G24" s="4"/>
      <c r="H24" s="4"/>
      <c r="I24" s="4"/>
      <c r="J24" s="4"/>
      <c r="K24" s="4"/>
      <c r="L24" s="4"/>
      <c r="R24" s="3">
        <v>570</v>
      </c>
      <c r="S24" s="2">
        <v>208</v>
      </c>
      <c r="Y24" s="4"/>
      <c r="Z24" s="4"/>
      <c r="AA24" s="4"/>
      <c r="AB24" s="4"/>
      <c r="AC24" s="1">
        <v>19</v>
      </c>
      <c r="AD24" s="1">
        <v>300</v>
      </c>
      <c r="AE24" s="1">
        <v>300</v>
      </c>
      <c r="AF24" s="2">
        <v>295</v>
      </c>
      <c r="AG24" s="2">
        <v>20</v>
      </c>
      <c r="AH24" s="4"/>
      <c r="AI24" s="4"/>
      <c r="AJ24" s="4"/>
      <c r="AK24" s="4"/>
      <c r="AL24" s="4"/>
      <c r="AM24" s="4"/>
    </row>
    <row r="25" spans="2:39" x14ac:dyDescent="0.25">
      <c r="B25" s="1">
        <v>0.22451794406178149</v>
      </c>
      <c r="C25" s="1">
        <v>68.244675709795601</v>
      </c>
      <c r="E25" s="4"/>
      <c r="F25" s="4"/>
      <c r="G25" s="4"/>
      <c r="H25" s="4"/>
      <c r="I25" s="4"/>
      <c r="J25" s="4"/>
      <c r="K25" s="4"/>
      <c r="L25" s="4"/>
      <c r="R25" s="2">
        <v>600</v>
      </c>
      <c r="S25" s="2">
        <v>212</v>
      </c>
      <c r="Y25" s="4"/>
      <c r="Z25" s="4"/>
      <c r="AA25" s="4"/>
      <c r="AB25" s="4"/>
      <c r="AC25" s="1">
        <v>20</v>
      </c>
      <c r="AD25" s="1">
        <v>300</v>
      </c>
      <c r="AE25" s="1">
        <v>297</v>
      </c>
      <c r="AF25" s="2">
        <v>295</v>
      </c>
      <c r="AG25" s="2">
        <v>21</v>
      </c>
      <c r="AH25" s="4"/>
      <c r="AI25" s="4"/>
      <c r="AJ25" s="4"/>
      <c r="AK25" s="4"/>
      <c r="AL25" s="4"/>
      <c r="AM25" s="4"/>
    </row>
    <row r="26" spans="2:39" x14ac:dyDescent="0.25">
      <c r="B26" s="1">
        <v>0.27056012726470491</v>
      </c>
      <c r="C26" s="1">
        <v>72.859511969854765</v>
      </c>
      <c r="E26" s="4"/>
      <c r="F26" s="4"/>
      <c r="G26" s="4"/>
      <c r="H26" s="4"/>
      <c r="I26" s="4"/>
      <c r="J26" s="4"/>
      <c r="K26" s="4"/>
      <c r="L26" s="4"/>
      <c r="R26" s="2">
        <v>630</v>
      </c>
      <c r="S26" s="2">
        <v>216</v>
      </c>
      <c r="Y26" s="4"/>
      <c r="Z26" s="4"/>
      <c r="AA26" s="4"/>
      <c r="AB26" s="4"/>
      <c r="AC26" s="1">
        <v>21</v>
      </c>
      <c r="AD26" s="1">
        <v>300</v>
      </c>
      <c r="AE26" s="1">
        <v>298</v>
      </c>
      <c r="AF26" s="2">
        <v>294</v>
      </c>
      <c r="AG26" s="2">
        <v>22</v>
      </c>
      <c r="AH26" s="4"/>
      <c r="AI26" s="4"/>
      <c r="AJ26" s="4"/>
      <c r="AK26" s="4"/>
      <c r="AL26" s="4"/>
      <c r="AM26" s="4"/>
    </row>
    <row r="27" spans="2:39" x14ac:dyDescent="0.25">
      <c r="B27" s="1">
        <v>0.3151178358431827</v>
      </c>
      <c r="C27" s="1">
        <v>77.501558644696416</v>
      </c>
      <c r="E27" s="4"/>
      <c r="F27" s="4"/>
      <c r="G27" s="4"/>
      <c r="H27" s="4"/>
      <c r="I27" s="4"/>
      <c r="J27" s="4"/>
      <c r="K27" s="4"/>
      <c r="L27" s="4"/>
      <c r="R27" s="2">
        <v>690</v>
      </c>
      <c r="S27" s="2">
        <v>224</v>
      </c>
      <c r="Y27" s="4"/>
      <c r="Z27" s="4"/>
      <c r="AA27" s="4"/>
      <c r="AB27" s="4"/>
      <c r="AC27" s="1">
        <v>22</v>
      </c>
      <c r="AD27" s="1">
        <v>300</v>
      </c>
      <c r="AE27" s="1">
        <v>298</v>
      </c>
      <c r="AF27" s="2">
        <v>291</v>
      </c>
      <c r="AG27" s="2">
        <v>23</v>
      </c>
      <c r="AH27" s="4"/>
      <c r="AI27" s="4"/>
      <c r="AJ27" s="4"/>
      <c r="AK27" s="4"/>
      <c r="AL27" s="4"/>
      <c r="AM27" s="4"/>
    </row>
    <row r="28" spans="2:39" x14ac:dyDescent="0.25">
      <c r="B28" s="1">
        <v>0.35981092969813216</v>
      </c>
      <c r="C28" s="1">
        <v>82.389711256262743</v>
      </c>
      <c r="E28" s="4"/>
      <c r="F28" s="4"/>
      <c r="G28" s="4"/>
      <c r="H28" s="4"/>
      <c r="I28" s="4"/>
      <c r="J28" s="4"/>
      <c r="K28" s="4"/>
      <c r="L28" s="4"/>
      <c r="R28" s="2">
        <v>750</v>
      </c>
      <c r="S28" s="2">
        <v>231</v>
      </c>
      <c r="Y28" s="4"/>
      <c r="Z28" s="4"/>
      <c r="AA28" s="4"/>
      <c r="AB28" s="4"/>
      <c r="AC28" s="1">
        <v>23</v>
      </c>
      <c r="AD28" s="1">
        <v>300</v>
      </c>
      <c r="AE28" s="1">
        <v>298</v>
      </c>
      <c r="AF28" s="2">
        <v>295</v>
      </c>
      <c r="AG28" s="2">
        <v>24</v>
      </c>
      <c r="AH28" s="4"/>
      <c r="AI28" s="4"/>
      <c r="AJ28" s="4"/>
      <c r="AK28" s="4"/>
      <c r="AL28" s="4"/>
      <c r="AM28" s="4"/>
    </row>
    <row r="29" spans="2:39" x14ac:dyDescent="0.25">
      <c r="B29" s="1">
        <v>0.40516349049281075</v>
      </c>
      <c r="C29" s="1">
        <v>87.703965876960211</v>
      </c>
      <c r="E29" s="4"/>
      <c r="F29" s="4"/>
      <c r="G29" s="4"/>
      <c r="H29" s="4"/>
      <c r="I29" s="4"/>
      <c r="J29" s="4"/>
      <c r="K29" s="4"/>
      <c r="L29" s="4"/>
      <c r="R29" s="2">
        <v>810</v>
      </c>
      <c r="S29" s="2">
        <v>238</v>
      </c>
      <c r="Y29" s="4"/>
      <c r="Z29" s="4"/>
      <c r="AA29" s="4"/>
      <c r="AB29" s="4"/>
      <c r="AC29" s="1">
        <v>24</v>
      </c>
      <c r="AD29" s="1">
        <v>300</v>
      </c>
      <c r="AE29" s="1">
        <v>299</v>
      </c>
      <c r="AF29" s="2">
        <v>296</v>
      </c>
      <c r="AG29" s="2">
        <v>25</v>
      </c>
      <c r="AH29" s="4"/>
      <c r="AI29" s="4"/>
      <c r="AJ29" s="4"/>
      <c r="AK29" s="4"/>
      <c r="AL29" s="4"/>
      <c r="AM29" s="4"/>
    </row>
    <row r="30" spans="2:39" x14ac:dyDescent="0.25">
      <c r="B30" s="1">
        <v>0.44965820484533442</v>
      </c>
      <c r="C30" s="1">
        <v>93.395429665924453</v>
      </c>
      <c r="E30" s="4"/>
      <c r="F30" s="4"/>
      <c r="G30" s="4"/>
      <c r="H30" s="4"/>
      <c r="I30" s="4"/>
      <c r="J30" s="4"/>
      <c r="K30" s="4"/>
      <c r="L30" s="4"/>
      <c r="R30" s="2">
        <v>870</v>
      </c>
      <c r="S30" s="2">
        <v>244</v>
      </c>
      <c r="Y30" s="4"/>
      <c r="Z30" s="4"/>
      <c r="AA30" s="4"/>
      <c r="AB30" s="4"/>
      <c r="AC30" s="1">
        <v>25</v>
      </c>
      <c r="AD30" s="1">
        <v>300</v>
      </c>
      <c r="AE30" s="1">
        <v>299</v>
      </c>
      <c r="AF30" s="2">
        <v>295</v>
      </c>
      <c r="AG30" s="2">
        <v>26</v>
      </c>
      <c r="AH30" s="4"/>
      <c r="AI30" s="4"/>
      <c r="AJ30" s="4"/>
      <c r="AK30" s="4"/>
      <c r="AL30" s="4"/>
      <c r="AM30" s="4"/>
    </row>
    <row r="31" spans="2:39" x14ac:dyDescent="0.25">
      <c r="B31" s="1">
        <v>0.49387998421840285</v>
      </c>
      <c r="C31" s="1">
        <v>99.67706351115784</v>
      </c>
      <c r="E31" s="4"/>
      <c r="F31" s="4"/>
      <c r="G31" s="4"/>
      <c r="H31" s="4"/>
      <c r="I31" s="4"/>
      <c r="J31" s="4"/>
      <c r="K31" s="4"/>
      <c r="L31" s="4"/>
      <c r="R31" s="2">
        <v>930</v>
      </c>
      <c r="S31" s="2">
        <v>249</v>
      </c>
      <c r="Y31" s="4"/>
      <c r="Z31" s="4"/>
      <c r="AA31" s="4"/>
      <c r="AB31" s="4"/>
      <c r="AC31" s="1">
        <v>26</v>
      </c>
      <c r="AD31" s="1">
        <v>300</v>
      </c>
      <c r="AE31" s="1">
        <v>300</v>
      </c>
      <c r="AF31" s="2">
        <v>294</v>
      </c>
      <c r="AG31" s="2">
        <v>27</v>
      </c>
      <c r="AH31" s="4"/>
      <c r="AI31" s="4"/>
      <c r="AJ31" s="4"/>
      <c r="AK31" s="4"/>
      <c r="AL31" s="4"/>
      <c r="AM31" s="4"/>
    </row>
    <row r="32" spans="2:39" x14ac:dyDescent="0.25">
      <c r="B32" s="1">
        <v>0.53688198690396616</v>
      </c>
      <c r="C32" s="1">
        <v>106.61584069342726</v>
      </c>
      <c r="E32" s="4"/>
      <c r="F32" s="4"/>
      <c r="G32" s="4"/>
      <c r="H32" s="4"/>
      <c r="I32" s="4"/>
      <c r="J32" s="4"/>
      <c r="K32" s="4"/>
      <c r="L32" s="4"/>
      <c r="R32" s="2">
        <v>990</v>
      </c>
      <c r="S32" s="2">
        <v>250</v>
      </c>
      <c r="Y32" s="4"/>
      <c r="Z32" s="4"/>
      <c r="AA32" s="4"/>
      <c r="AB32" s="4"/>
      <c r="AC32" s="1">
        <v>27</v>
      </c>
      <c r="AD32" s="1">
        <v>300</v>
      </c>
      <c r="AE32" s="1">
        <v>300</v>
      </c>
      <c r="AF32" s="2">
        <v>294</v>
      </c>
      <c r="AG32" s="2">
        <v>28</v>
      </c>
      <c r="AH32" s="4"/>
      <c r="AI32" s="4"/>
      <c r="AJ32" s="4"/>
      <c r="AK32" s="4"/>
      <c r="AL32" s="4"/>
      <c r="AM32" s="4"/>
    </row>
    <row r="33" spans="2:39" x14ac:dyDescent="0.25">
      <c r="B33" s="1">
        <v>0.58042919274148497</v>
      </c>
      <c r="C33" s="1">
        <v>114.95129627173935</v>
      </c>
      <c r="E33" s="4"/>
      <c r="F33" s="4"/>
      <c r="G33" s="4"/>
      <c r="H33" s="4"/>
      <c r="I33" s="4"/>
      <c r="J33" s="4"/>
      <c r="K33" s="4"/>
      <c r="L33" s="4"/>
      <c r="Y33" s="4"/>
      <c r="Z33" s="4"/>
      <c r="AA33" s="4"/>
      <c r="AB33" s="4"/>
      <c r="AC33" s="1">
        <v>28</v>
      </c>
      <c r="AD33" s="1">
        <v>300</v>
      </c>
      <c r="AE33" s="1">
        <v>299</v>
      </c>
      <c r="AF33" s="2">
        <v>295</v>
      </c>
      <c r="AG33" s="2">
        <v>29</v>
      </c>
      <c r="AH33" s="4"/>
      <c r="AI33" s="4"/>
      <c r="AJ33" s="4"/>
      <c r="AK33" s="4"/>
      <c r="AL33" s="4"/>
      <c r="AM33" s="4"/>
    </row>
    <row r="34" spans="2:39" x14ac:dyDescent="0.25">
      <c r="B34" s="1">
        <v>0.62972211317901217</v>
      </c>
      <c r="C34" s="1">
        <v>126.64131071190049</v>
      </c>
      <c r="E34" s="4"/>
      <c r="F34" s="4"/>
      <c r="G34" s="4"/>
      <c r="H34" s="4"/>
      <c r="I34" s="4"/>
      <c r="J34" s="4"/>
      <c r="K34" s="4"/>
      <c r="L34" s="4"/>
      <c r="Y34" s="4"/>
      <c r="Z34" s="4"/>
      <c r="AA34" s="4"/>
      <c r="AB34" s="4"/>
      <c r="AC34" s="1">
        <v>29</v>
      </c>
      <c r="AD34" s="1">
        <v>300</v>
      </c>
      <c r="AE34" s="1">
        <v>298</v>
      </c>
      <c r="AF34" s="2">
        <v>297</v>
      </c>
      <c r="AG34" s="2">
        <v>30</v>
      </c>
      <c r="AH34" s="4"/>
      <c r="AI34" s="4"/>
      <c r="AJ34" s="4"/>
      <c r="AK34" s="4"/>
      <c r="AL34" s="4"/>
      <c r="AM34" s="4"/>
    </row>
    <row r="35" spans="2:39" x14ac:dyDescent="0.25">
      <c r="B35" s="1">
        <v>0.67208464144577118</v>
      </c>
      <c r="C35" s="1">
        <v>139.88162152016395</v>
      </c>
      <c r="E35" s="4"/>
      <c r="F35" s="4"/>
      <c r="G35" s="4"/>
      <c r="H35" s="4"/>
      <c r="I35" s="4"/>
      <c r="J35" s="4"/>
      <c r="K35" s="4"/>
      <c r="L35" s="4"/>
      <c r="Y35" s="4"/>
      <c r="Z35" s="4"/>
      <c r="AA35" s="4"/>
      <c r="AB35" s="4"/>
      <c r="AC35" s="1">
        <v>30</v>
      </c>
      <c r="AD35" s="1">
        <v>300</v>
      </c>
      <c r="AE35" s="1">
        <v>300</v>
      </c>
      <c r="AF35" s="2">
        <v>296</v>
      </c>
      <c r="AG35" s="2">
        <v>31</v>
      </c>
      <c r="AH35" s="4"/>
      <c r="AI35" s="4"/>
      <c r="AJ35" s="4"/>
      <c r="AK35" s="4"/>
      <c r="AL35" s="4"/>
      <c r="AM35" s="4"/>
    </row>
    <row r="36" spans="2:39" x14ac:dyDescent="0.25">
      <c r="B36" s="1">
        <v>0.71557801320868575</v>
      </c>
      <c r="C36" s="1">
        <v>158.11301645129581</v>
      </c>
      <c r="E36" s="4"/>
      <c r="F36" s="4"/>
      <c r="G36" s="4"/>
      <c r="H36" s="4"/>
      <c r="I36" s="4"/>
      <c r="J36" s="4"/>
      <c r="K36" s="4"/>
      <c r="L36" s="4"/>
      <c r="Y36" s="4"/>
      <c r="Z36" s="4"/>
      <c r="AA36" s="4"/>
      <c r="AB36" s="4"/>
      <c r="AC36" s="1">
        <v>31</v>
      </c>
      <c r="AD36" s="1">
        <v>300</v>
      </c>
      <c r="AE36" s="1">
        <v>299</v>
      </c>
      <c r="AF36" s="2">
        <v>295</v>
      </c>
      <c r="AG36" s="2">
        <v>32</v>
      </c>
      <c r="AH36" s="4"/>
      <c r="AI36" s="4"/>
      <c r="AJ36" s="4"/>
      <c r="AK36" s="4"/>
      <c r="AL36" s="4"/>
      <c r="AM36" s="4"/>
    </row>
    <row r="37" spans="2:39" x14ac:dyDescent="0.25">
      <c r="B37" s="1">
        <v>0.7621120833642977</v>
      </c>
      <c r="C37" s="1">
        <v>186.94267267259065</v>
      </c>
      <c r="E37" s="4"/>
      <c r="F37" s="4"/>
      <c r="G37" s="4"/>
      <c r="H37" s="4"/>
      <c r="I37" s="4"/>
      <c r="J37" s="4"/>
      <c r="K37" s="4"/>
      <c r="L37" s="4"/>
      <c r="W37" s="4"/>
      <c r="X37" s="4"/>
      <c r="Y37" s="4"/>
      <c r="Z37" s="4"/>
      <c r="AA37" s="4"/>
      <c r="AB37" s="4"/>
      <c r="AC37" s="1">
        <v>32</v>
      </c>
      <c r="AD37" s="1">
        <v>300</v>
      </c>
      <c r="AE37" s="1">
        <v>300</v>
      </c>
      <c r="AF37" s="2">
        <v>295</v>
      </c>
      <c r="AG37" s="2">
        <v>33</v>
      </c>
      <c r="AH37" s="4"/>
      <c r="AI37" s="4"/>
      <c r="AJ37" s="4"/>
      <c r="AK37" s="4"/>
      <c r="AL37" s="4"/>
      <c r="AM37" s="4"/>
    </row>
    <row r="38" spans="2:39" x14ac:dyDescent="0.25">
      <c r="B38" s="1">
        <v>0.80534301724611335</v>
      </c>
      <c r="C38" s="1">
        <v>227.59934785783463</v>
      </c>
      <c r="E38" s="4"/>
      <c r="F38" s="4"/>
      <c r="G38" s="4"/>
      <c r="H38" s="4"/>
      <c r="I38" s="4"/>
      <c r="J38" s="4"/>
      <c r="K38" s="4"/>
      <c r="L38" s="4"/>
      <c r="W38" s="4"/>
      <c r="X38" s="4"/>
      <c r="Y38" s="4"/>
      <c r="Z38" s="4"/>
      <c r="AA38" s="4"/>
      <c r="AB38" s="4"/>
      <c r="AC38" s="1">
        <v>33</v>
      </c>
      <c r="AD38" s="1">
        <v>300</v>
      </c>
      <c r="AE38" s="1">
        <v>300</v>
      </c>
      <c r="AF38" s="2">
        <v>294</v>
      </c>
      <c r="AG38" s="2">
        <v>34</v>
      </c>
      <c r="AH38" s="4"/>
      <c r="AI38" s="4"/>
      <c r="AJ38" s="4"/>
      <c r="AK38" s="4"/>
      <c r="AL38" s="4"/>
      <c r="AM38" s="4"/>
    </row>
    <row r="39" spans="2:39" x14ac:dyDescent="0.25">
      <c r="B39" s="1">
        <v>0.85054177319207414</v>
      </c>
      <c r="C39" s="1">
        <v>288.03493687729861</v>
      </c>
      <c r="E39" s="4"/>
      <c r="F39" s="4"/>
      <c r="G39" s="4"/>
      <c r="H39" s="4"/>
      <c r="I39" s="4"/>
      <c r="J39" s="4"/>
      <c r="K39" s="4"/>
      <c r="L39" s="4"/>
      <c r="W39" s="4"/>
      <c r="X39" s="4"/>
      <c r="Y39" s="4"/>
      <c r="Z39" s="4"/>
      <c r="AA39" s="4"/>
      <c r="AB39" s="4"/>
      <c r="AC39" s="1">
        <v>34</v>
      </c>
      <c r="AD39" s="1">
        <v>300</v>
      </c>
      <c r="AE39" s="1">
        <v>299</v>
      </c>
      <c r="AF39" s="2">
        <v>296</v>
      </c>
      <c r="AG39" s="2">
        <v>35</v>
      </c>
      <c r="AH39" s="4"/>
      <c r="AI39" s="4"/>
      <c r="AJ39" s="4"/>
      <c r="AK39" s="4"/>
      <c r="AL39" s="4"/>
      <c r="AM39" s="4"/>
    </row>
    <row r="40" spans="2:39" x14ac:dyDescent="0.25">
      <c r="B40" s="1">
        <v>0.89745832007991211</v>
      </c>
      <c r="C40" s="1">
        <v>360.71190844064751</v>
      </c>
      <c r="E40" s="4"/>
      <c r="F40" s="4"/>
      <c r="G40" s="4"/>
      <c r="H40" s="4"/>
      <c r="I40" s="4"/>
      <c r="J40" s="4"/>
      <c r="K40" s="4"/>
      <c r="L40" s="4"/>
      <c r="W40" s="4"/>
      <c r="X40" s="4"/>
      <c r="Y40" s="4"/>
      <c r="Z40" s="4"/>
      <c r="AA40" s="4"/>
      <c r="AB40" s="4"/>
      <c r="AC40" s="1">
        <v>35</v>
      </c>
      <c r="AD40" s="1">
        <v>300</v>
      </c>
      <c r="AE40" s="1">
        <v>297</v>
      </c>
      <c r="AF40" s="2">
        <v>292</v>
      </c>
      <c r="AG40" s="2">
        <v>36</v>
      </c>
      <c r="AH40" s="4"/>
      <c r="AI40" s="4"/>
      <c r="AJ40" s="4"/>
      <c r="AK40" s="4"/>
      <c r="AL40" s="4"/>
      <c r="AM40" s="4"/>
    </row>
    <row r="41" spans="2:39" x14ac:dyDescent="0.25">
      <c r="B41" s="1">
        <v>0.85820287891430991</v>
      </c>
      <c r="C41" s="1">
        <v>344.19575594908366</v>
      </c>
      <c r="E41" s="4"/>
      <c r="F41" s="4"/>
      <c r="G41" s="4"/>
      <c r="H41" s="4"/>
      <c r="I41" s="4"/>
      <c r="J41" s="4"/>
      <c r="K41" s="4"/>
      <c r="L41" s="4"/>
      <c r="W41" s="4"/>
      <c r="X41" s="4"/>
      <c r="Y41" s="4"/>
      <c r="Z41" s="4"/>
      <c r="AA41" s="4"/>
      <c r="AB41" s="4"/>
      <c r="AC41" s="1">
        <v>36</v>
      </c>
      <c r="AD41" s="1">
        <v>300</v>
      </c>
      <c r="AE41" s="1">
        <v>299</v>
      </c>
      <c r="AF41" s="2">
        <v>294</v>
      </c>
      <c r="AG41" s="2">
        <v>37</v>
      </c>
      <c r="AH41" s="4"/>
      <c r="AI41" s="4"/>
      <c r="AJ41" s="4"/>
      <c r="AK41" s="4"/>
      <c r="AL41" s="4"/>
      <c r="AM41" s="4"/>
    </row>
    <row r="42" spans="2:39" x14ac:dyDescent="0.25">
      <c r="B42" s="1">
        <v>0.8155953354960197</v>
      </c>
      <c r="C42" s="1">
        <v>312.85931322939086</v>
      </c>
      <c r="E42" s="4"/>
      <c r="F42" s="4"/>
      <c r="G42" s="4"/>
      <c r="H42" s="4"/>
      <c r="I42" s="4"/>
      <c r="J42" s="4"/>
      <c r="K42" s="4"/>
      <c r="L42" s="4"/>
      <c r="W42" s="4"/>
      <c r="X42" s="4"/>
      <c r="Y42" s="4"/>
      <c r="Z42" s="4"/>
      <c r="AA42" s="4"/>
      <c r="AB42" s="4"/>
      <c r="AC42" s="1">
        <v>37</v>
      </c>
      <c r="AD42" s="1">
        <v>300</v>
      </c>
      <c r="AE42" s="1">
        <v>300</v>
      </c>
      <c r="AF42" s="2">
        <v>296</v>
      </c>
      <c r="AG42" s="2">
        <v>38</v>
      </c>
      <c r="AH42" s="4"/>
      <c r="AI42" s="4"/>
      <c r="AJ42" s="4"/>
      <c r="AK42" s="4"/>
      <c r="AL42" s="4"/>
      <c r="AM42" s="4"/>
    </row>
    <row r="43" spans="2:39" x14ac:dyDescent="0.25">
      <c r="B43" s="1">
        <v>0.77112454005516107</v>
      </c>
      <c r="C43" s="1">
        <v>255.20690982737091</v>
      </c>
      <c r="E43" s="4"/>
      <c r="F43" s="4"/>
      <c r="G43" s="4"/>
      <c r="H43" s="4"/>
      <c r="I43" s="4"/>
      <c r="J43" s="4"/>
      <c r="K43" s="4"/>
      <c r="L43" s="4"/>
      <c r="W43" s="4"/>
      <c r="X43" s="4"/>
      <c r="Y43" s="4"/>
      <c r="Z43" s="4"/>
      <c r="AA43" s="4"/>
      <c r="AB43" s="4"/>
      <c r="AC43" s="1">
        <v>38</v>
      </c>
      <c r="AD43" s="1">
        <v>300</v>
      </c>
      <c r="AE43" s="1">
        <v>298</v>
      </c>
      <c r="AF43" s="2">
        <v>293</v>
      </c>
      <c r="AG43" s="2">
        <v>39</v>
      </c>
      <c r="AH43" s="4"/>
      <c r="AI43" s="4"/>
      <c r="AJ43" s="4"/>
      <c r="AK43" s="4"/>
      <c r="AL43" s="4"/>
      <c r="AM43" s="4"/>
    </row>
    <row r="44" spans="2:39" x14ac:dyDescent="0.25">
      <c r="B44" s="1">
        <v>0.72627195967413205</v>
      </c>
      <c r="C44" s="1">
        <v>193.27025516587099</v>
      </c>
      <c r="E44" s="4"/>
      <c r="F44" s="4"/>
      <c r="G44" s="4"/>
      <c r="H44" s="4"/>
      <c r="I44" s="4"/>
      <c r="J44" s="4"/>
      <c r="K44" s="4"/>
      <c r="L44" s="4"/>
      <c r="W44" s="4"/>
      <c r="X44" s="4"/>
      <c r="Y44" s="4"/>
      <c r="Z44" s="4"/>
      <c r="AA44" s="4"/>
      <c r="AB44" s="4"/>
      <c r="AC44" s="1">
        <v>39</v>
      </c>
      <c r="AD44" s="1">
        <v>300</v>
      </c>
      <c r="AE44" s="1">
        <v>296</v>
      </c>
      <c r="AF44" s="2">
        <v>293</v>
      </c>
      <c r="AG44" s="2">
        <v>40</v>
      </c>
      <c r="AH44" s="4"/>
      <c r="AI44" s="4"/>
      <c r="AJ44" s="4"/>
      <c r="AK44" s="4"/>
      <c r="AL44" s="4"/>
      <c r="AM44" s="4"/>
    </row>
    <row r="45" spans="2:39" x14ac:dyDescent="0.25">
      <c r="B45" s="1">
        <v>0.66880582865637361</v>
      </c>
      <c r="C45" s="1">
        <v>148.55748275173994</v>
      </c>
      <c r="E45" s="4"/>
      <c r="F45" s="4"/>
      <c r="G45" s="4"/>
      <c r="H45" s="4"/>
      <c r="I45" s="4"/>
      <c r="J45" s="4"/>
      <c r="K45" s="4"/>
      <c r="L45" s="4"/>
      <c r="W45" s="4"/>
      <c r="X45" s="4"/>
      <c r="Y45" s="4"/>
      <c r="Z45" s="4"/>
      <c r="AA45" s="4"/>
      <c r="AB45" s="4"/>
      <c r="AC45" s="1">
        <v>40</v>
      </c>
      <c r="AD45" s="1">
        <v>300</v>
      </c>
      <c r="AE45" s="1">
        <v>300</v>
      </c>
      <c r="AF45" s="2">
        <v>295</v>
      </c>
      <c r="AG45" s="2">
        <v>41</v>
      </c>
      <c r="AH45" s="4"/>
      <c r="AI45" s="4"/>
      <c r="AJ45" s="4"/>
      <c r="AK45" s="4"/>
      <c r="AL45" s="4"/>
      <c r="AM45" s="4"/>
    </row>
    <row r="46" spans="2:39" x14ac:dyDescent="0.25">
      <c r="B46" s="1">
        <v>0.63439289119724163</v>
      </c>
      <c r="C46" s="1">
        <v>133.45795715753155</v>
      </c>
      <c r="E46" s="4"/>
      <c r="F46" s="4"/>
      <c r="G46" s="4"/>
      <c r="H46" s="4"/>
      <c r="I46" s="4"/>
      <c r="J46" s="4"/>
      <c r="K46" s="4"/>
      <c r="L46" s="4"/>
      <c r="W46" s="4"/>
      <c r="X46" s="4"/>
      <c r="Y46" s="4"/>
      <c r="Z46" s="4"/>
      <c r="AA46" s="4"/>
      <c r="AB46" s="4"/>
      <c r="AC46" s="1">
        <v>41</v>
      </c>
      <c r="AD46" s="1">
        <v>300</v>
      </c>
      <c r="AE46" s="1">
        <v>298</v>
      </c>
      <c r="AF46" s="2">
        <v>295</v>
      </c>
      <c r="AG46" s="2">
        <v>42</v>
      </c>
      <c r="AH46" s="4"/>
      <c r="AI46" s="4"/>
      <c r="AJ46" s="4"/>
      <c r="AK46" s="4"/>
      <c r="AL46" s="4"/>
      <c r="AM46" s="4"/>
    </row>
    <row r="47" spans="2:39" x14ac:dyDescent="0.25">
      <c r="B47" s="1">
        <v>0.5881397941319253</v>
      </c>
      <c r="C47" s="1">
        <v>119.5562570480588</v>
      </c>
      <c r="E47" s="4"/>
      <c r="F47" s="4"/>
      <c r="G47" s="4"/>
      <c r="H47" s="4"/>
      <c r="I47" s="4"/>
      <c r="J47" s="4"/>
      <c r="K47" s="4"/>
      <c r="L47" s="4"/>
      <c r="W47" s="4"/>
      <c r="X47" s="4"/>
      <c r="Y47" s="4"/>
      <c r="Z47" s="4"/>
      <c r="AA47" s="4"/>
      <c r="AB47" s="4"/>
      <c r="AC47" s="1">
        <v>42</v>
      </c>
      <c r="AD47" s="1">
        <v>300</v>
      </c>
      <c r="AE47" s="1">
        <v>300</v>
      </c>
      <c r="AF47" s="2">
        <v>293</v>
      </c>
      <c r="AG47" s="2">
        <v>43</v>
      </c>
      <c r="AH47" s="4"/>
      <c r="AI47" s="4"/>
      <c r="AJ47" s="4"/>
      <c r="AK47" s="4"/>
      <c r="AL47" s="4"/>
      <c r="AM47" s="4"/>
    </row>
    <row r="48" spans="2:39" x14ac:dyDescent="0.25">
      <c r="B48" s="1">
        <v>0.54800956700317971</v>
      </c>
      <c r="C48" s="1">
        <v>110.72584752473674</v>
      </c>
      <c r="E48" s="4"/>
      <c r="F48" s="4"/>
      <c r="G48" s="4"/>
      <c r="H48" s="4"/>
      <c r="I48" s="4"/>
      <c r="J48" s="4"/>
      <c r="K48" s="4"/>
      <c r="L48" s="4"/>
      <c r="W48" s="4"/>
      <c r="X48" s="4"/>
      <c r="Y48" s="4"/>
      <c r="Z48" s="4"/>
      <c r="AA48" s="4"/>
      <c r="AB48" s="4"/>
      <c r="AC48" s="1">
        <v>43</v>
      </c>
      <c r="AD48" s="1">
        <v>300</v>
      </c>
      <c r="AE48" s="1">
        <v>300</v>
      </c>
      <c r="AF48" s="2">
        <v>295</v>
      </c>
      <c r="AG48" s="2">
        <v>44</v>
      </c>
      <c r="AH48" s="4"/>
      <c r="AI48" s="4"/>
      <c r="AJ48" s="4"/>
      <c r="AK48" s="4"/>
      <c r="AL48" s="4"/>
      <c r="AM48" s="4"/>
    </row>
    <row r="49" spans="2:39" x14ac:dyDescent="0.25">
      <c r="B49" s="1">
        <v>0.49973389095066506</v>
      </c>
      <c r="C49" s="1">
        <v>102.18782916894699</v>
      </c>
      <c r="E49" s="4"/>
      <c r="F49" s="4"/>
      <c r="G49" s="4"/>
      <c r="H49" s="4"/>
      <c r="I49" s="4"/>
      <c r="J49" s="4"/>
      <c r="K49" s="4"/>
      <c r="L49" s="4"/>
      <c r="W49" s="4"/>
      <c r="X49" s="4"/>
      <c r="Y49" s="4"/>
      <c r="Z49" s="4"/>
      <c r="AA49" s="4"/>
      <c r="AB49" s="4"/>
      <c r="AC49" s="1">
        <v>44</v>
      </c>
      <c r="AD49" s="1">
        <v>300</v>
      </c>
      <c r="AE49" s="1">
        <v>299</v>
      </c>
      <c r="AF49" s="2">
        <v>292</v>
      </c>
      <c r="AG49" s="2">
        <v>45</v>
      </c>
      <c r="AH49" s="4"/>
      <c r="AI49" s="4"/>
      <c r="AJ49" s="4"/>
      <c r="AK49" s="4"/>
      <c r="AL49" s="4"/>
      <c r="AM49" s="4"/>
    </row>
    <row r="50" spans="2:39" x14ac:dyDescent="0.25">
      <c r="B50" s="1">
        <v>0.45812744011595974</v>
      </c>
      <c r="C50" s="1">
        <v>95.958083441103824</v>
      </c>
      <c r="E50" s="4"/>
      <c r="F50" s="4"/>
      <c r="G50" s="4"/>
      <c r="H50" s="4"/>
      <c r="I50" s="4"/>
      <c r="J50" s="4"/>
      <c r="K50" s="4"/>
      <c r="L50" s="4"/>
      <c r="W50" s="4"/>
      <c r="X50" s="4"/>
      <c r="Y50" s="4"/>
      <c r="Z50" s="4"/>
      <c r="AA50" s="4"/>
      <c r="AB50" s="4"/>
      <c r="AC50" s="1">
        <v>45</v>
      </c>
      <c r="AD50" s="1">
        <v>300</v>
      </c>
      <c r="AE50" s="1">
        <v>298</v>
      </c>
      <c r="AF50" s="2">
        <v>293</v>
      </c>
      <c r="AG50" s="2">
        <v>46</v>
      </c>
      <c r="AH50" s="4"/>
      <c r="AI50" s="4"/>
      <c r="AJ50" s="4"/>
      <c r="AK50" s="4"/>
      <c r="AL50" s="4"/>
      <c r="AM50" s="4"/>
    </row>
    <row r="51" spans="2:39" x14ac:dyDescent="0.25">
      <c r="B51" s="1">
        <v>0.412084563648626</v>
      </c>
      <c r="C51" s="1">
        <v>89.788408929463756</v>
      </c>
      <c r="E51" s="4"/>
      <c r="F51" s="4"/>
      <c r="G51" s="4"/>
      <c r="H51" s="4"/>
      <c r="I51" s="4"/>
      <c r="J51" s="4"/>
      <c r="K51" s="4"/>
      <c r="L51" s="4"/>
      <c r="W51" s="4"/>
      <c r="X51" s="4"/>
      <c r="Y51" s="4"/>
      <c r="Z51" s="4"/>
      <c r="AA51" s="4"/>
      <c r="AB51" s="4"/>
      <c r="AC51" s="1">
        <v>46</v>
      </c>
      <c r="AD51" s="1">
        <v>300</v>
      </c>
      <c r="AE51" s="1">
        <v>298</v>
      </c>
      <c r="AF51" s="2">
        <v>295</v>
      </c>
      <c r="AG51" s="2">
        <v>47</v>
      </c>
      <c r="AH51" s="4"/>
      <c r="AI51" s="4"/>
      <c r="AJ51" s="4"/>
      <c r="AK51" s="4"/>
      <c r="AL51" s="4"/>
      <c r="AM51" s="4"/>
    </row>
    <row r="52" spans="2:39" x14ac:dyDescent="0.25">
      <c r="B52" s="1">
        <v>0.36598365370378183</v>
      </c>
      <c r="C52" s="1">
        <v>84.282088997304172</v>
      </c>
      <c r="E52" s="4"/>
      <c r="F52" s="4"/>
      <c r="G52" s="4"/>
      <c r="H52" s="4"/>
      <c r="I52" s="4"/>
      <c r="J52" s="4"/>
      <c r="K52" s="4"/>
      <c r="L52" s="4"/>
      <c r="W52" s="4"/>
      <c r="X52" s="4"/>
      <c r="Y52" s="4"/>
      <c r="Z52" s="4"/>
      <c r="AA52" s="4"/>
      <c r="AB52" s="4"/>
      <c r="AC52" s="1">
        <v>47</v>
      </c>
      <c r="AD52" s="1">
        <v>300</v>
      </c>
      <c r="AE52" s="1">
        <v>300</v>
      </c>
      <c r="AF52" s="2">
        <v>294</v>
      </c>
      <c r="AG52" s="2">
        <v>48</v>
      </c>
      <c r="AH52" s="4"/>
      <c r="AI52" s="4"/>
      <c r="AJ52" s="4"/>
      <c r="AK52" s="4"/>
      <c r="AL52" s="4"/>
      <c r="AM52" s="4"/>
    </row>
    <row r="53" spans="2:39" x14ac:dyDescent="0.25">
      <c r="B53" s="1">
        <v>0.32166745828192961</v>
      </c>
      <c r="C53" s="1">
        <v>79.387141167167144</v>
      </c>
      <c r="E53" s="4"/>
      <c r="F53" s="4"/>
      <c r="G53" s="4"/>
      <c r="H53" s="4"/>
      <c r="I53" s="4"/>
      <c r="J53" s="4"/>
      <c r="K53" s="4"/>
      <c r="L53" s="4"/>
      <c r="W53" s="4"/>
      <c r="X53" s="4"/>
      <c r="Y53" s="4"/>
      <c r="Z53" s="4"/>
      <c r="AA53" s="4"/>
      <c r="AB53" s="4"/>
      <c r="AC53" s="1">
        <v>48</v>
      </c>
      <c r="AD53" s="1">
        <v>300</v>
      </c>
      <c r="AE53" s="1">
        <v>298</v>
      </c>
      <c r="AF53" s="2">
        <v>295</v>
      </c>
      <c r="AG53" s="2">
        <v>49</v>
      </c>
      <c r="AH53" s="4"/>
      <c r="AI53" s="4"/>
      <c r="AJ53" s="4"/>
      <c r="AK53" s="4"/>
      <c r="AL53" s="4"/>
      <c r="AM53" s="4"/>
    </row>
    <row r="54" spans="2:39" x14ac:dyDescent="0.25">
      <c r="B54" s="1">
        <v>0.27664514729018608</v>
      </c>
      <c r="C54" s="1">
        <v>74.655399301188154</v>
      </c>
      <c r="E54" s="4"/>
      <c r="F54" s="4"/>
      <c r="G54" s="4"/>
      <c r="H54" s="4"/>
      <c r="I54" s="4"/>
      <c r="J54" s="4"/>
      <c r="K54" s="4"/>
      <c r="L54" s="4"/>
      <c r="W54" s="4"/>
      <c r="X54" s="4"/>
      <c r="Y54" s="4"/>
      <c r="Z54" s="4"/>
      <c r="AA54" s="4"/>
      <c r="AB54" s="4"/>
      <c r="AC54" s="1">
        <v>49</v>
      </c>
      <c r="AD54" s="1">
        <v>300</v>
      </c>
      <c r="AE54" s="1">
        <v>300</v>
      </c>
      <c r="AF54" s="2">
        <v>294</v>
      </c>
      <c r="AG54" s="2">
        <v>50</v>
      </c>
      <c r="AH54" s="4"/>
      <c r="AI54" s="4"/>
      <c r="AJ54" s="4"/>
      <c r="AK54" s="4"/>
      <c r="AL54" s="4"/>
      <c r="AM54" s="4"/>
    </row>
    <row r="55" spans="2:39" x14ac:dyDescent="0.25">
      <c r="B55" s="1">
        <v>0.23125433439659734</v>
      </c>
      <c r="C55" s="1">
        <v>70.071691719618727</v>
      </c>
      <c r="E55" s="4"/>
      <c r="F55" s="4"/>
      <c r="G55" s="4"/>
      <c r="H55" s="4"/>
      <c r="I55" s="4"/>
      <c r="J55" s="4"/>
      <c r="K55" s="4"/>
      <c r="L55" s="4"/>
      <c r="W55" s="4"/>
      <c r="X55" s="4"/>
      <c r="Y55" s="4"/>
      <c r="Z55" s="4"/>
      <c r="AA55" s="4"/>
      <c r="AB55" s="4"/>
      <c r="AC55" s="1">
        <v>50</v>
      </c>
      <c r="AD55" s="1">
        <v>300</v>
      </c>
      <c r="AE55" s="1">
        <v>300</v>
      </c>
      <c r="AF55" s="2">
        <v>297</v>
      </c>
      <c r="AG55" s="2">
        <v>51</v>
      </c>
      <c r="AH55" s="4"/>
      <c r="AI55" s="4"/>
      <c r="AJ55" s="4"/>
      <c r="AK55" s="4"/>
      <c r="AL55" s="4"/>
      <c r="AM55" s="4"/>
    </row>
    <row r="56" spans="2:39" x14ac:dyDescent="0.25">
      <c r="B56" s="1">
        <v>0.18639882023126531</v>
      </c>
      <c r="C56" s="1">
        <v>65.635215644405122</v>
      </c>
      <c r="E56" s="4"/>
      <c r="F56" s="4"/>
      <c r="G56" s="4"/>
      <c r="H56" s="4"/>
      <c r="I56" s="4"/>
      <c r="J56" s="4"/>
      <c r="K56" s="4"/>
      <c r="L56" s="4"/>
      <c r="W56" s="4"/>
      <c r="X56" s="4"/>
      <c r="Y56" s="4"/>
      <c r="Z56" s="4"/>
      <c r="AA56" s="4"/>
      <c r="AB56" s="4"/>
      <c r="AC56" s="1">
        <v>51</v>
      </c>
      <c r="AD56" s="1">
        <v>300</v>
      </c>
      <c r="AE56" s="1">
        <v>298</v>
      </c>
      <c r="AF56" s="2">
        <v>296</v>
      </c>
      <c r="AG56" s="2">
        <v>52</v>
      </c>
      <c r="AH56" s="4"/>
      <c r="AI56" s="4"/>
      <c r="AJ56" s="4"/>
      <c r="AK56" s="4"/>
      <c r="AL56" s="4"/>
      <c r="AM56" s="4"/>
    </row>
    <row r="57" spans="2:39" x14ac:dyDescent="0.25">
      <c r="B57" s="1">
        <v>0.14007751464843751</v>
      </c>
      <c r="C57" s="1">
        <v>61.019580832503493</v>
      </c>
      <c r="E57" s="4"/>
      <c r="F57" s="4"/>
      <c r="G57" s="4"/>
      <c r="H57" s="4"/>
      <c r="I57" s="4"/>
      <c r="J57" s="4"/>
      <c r="K57" s="4"/>
      <c r="L57" s="4"/>
      <c r="W57" s="4"/>
      <c r="X57" s="4"/>
      <c r="Y57" s="4"/>
      <c r="Z57" s="4"/>
      <c r="AA57" s="4"/>
      <c r="AB57" s="4"/>
      <c r="AC57" s="1">
        <v>52</v>
      </c>
      <c r="AD57" s="1">
        <v>300</v>
      </c>
      <c r="AE57" s="1">
        <v>297</v>
      </c>
      <c r="AF57" s="2">
        <v>293</v>
      </c>
      <c r="AG57" s="2">
        <v>53</v>
      </c>
      <c r="AH57" s="4"/>
      <c r="AI57" s="4"/>
      <c r="AJ57" s="4"/>
      <c r="AK57" s="4"/>
      <c r="AL57" s="4"/>
      <c r="AM57" s="4"/>
    </row>
    <row r="58" spans="2:39" x14ac:dyDescent="0.25">
      <c r="B58" s="1">
        <v>9.619187511280225E-2</v>
      </c>
      <c r="C58" s="1">
        <v>56.376886028354662</v>
      </c>
      <c r="E58" s="4"/>
      <c r="F58" s="4"/>
      <c r="G58" s="4"/>
      <c r="H58" s="4"/>
      <c r="I58" s="4"/>
      <c r="J58" s="4"/>
      <c r="K58" s="4"/>
      <c r="L58" s="4"/>
      <c r="W58" s="4"/>
      <c r="X58" s="4"/>
      <c r="Y58" s="4"/>
      <c r="Z58" s="4"/>
      <c r="AA58" s="4"/>
      <c r="AB58" s="4"/>
      <c r="AC58" s="1">
        <v>53</v>
      </c>
      <c r="AD58" s="1">
        <v>300</v>
      </c>
      <c r="AE58" s="1">
        <v>298</v>
      </c>
      <c r="AF58" s="2">
        <v>292</v>
      </c>
      <c r="AG58" s="2">
        <v>54</v>
      </c>
      <c r="AH58" s="4"/>
      <c r="AI58" s="4"/>
      <c r="AJ58" s="4"/>
      <c r="AK58" s="4"/>
      <c r="AL58" s="4"/>
      <c r="AM58" s="4"/>
    </row>
    <row r="59" spans="2:39" x14ac:dyDescent="0.25">
      <c r="B59" s="1">
        <v>5.0432182011368322E-2</v>
      </c>
      <c r="C59" s="1">
        <v>50.539099181480587</v>
      </c>
      <c r="E59" s="4"/>
      <c r="F59" s="4"/>
      <c r="G59" s="4"/>
      <c r="H59" s="4"/>
      <c r="I59" s="4"/>
      <c r="J59" s="4"/>
      <c r="K59" s="4"/>
      <c r="L59" s="4"/>
      <c r="W59" s="4"/>
      <c r="X59" s="4"/>
      <c r="Y59" s="4"/>
      <c r="Z59" s="4"/>
      <c r="AA59" s="4"/>
      <c r="AB59" s="4"/>
      <c r="AC59" s="1">
        <v>54</v>
      </c>
      <c r="AD59" s="1">
        <v>300</v>
      </c>
      <c r="AE59" s="1">
        <v>300</v>
      </c>
      <c r="AF59" s="2">
        <v>291</v>
      </c>
      <c r="AG59" s="2">
        <v>55</v>
      </c>
      <c r="AH59" s="4"/>
      <c r="AI59" s="4"/>
      <c r="AJ59" s="4"/>
      <c r="AK59" s="4"/>
      <c r="AL59" s="4"/>
      <c r="AM59" s="4"/>
    </row>
    <row r="60" spans="2:39" x14ac:dyDescent="0.25">
      <c r="B60" s="1">
        <v>4.8039180120010801E-2</v>
      </c>
      <c r="C60" s="1">
        <v>50.163678776992661</v>
      </c>
      <c r="E60" s="4"/>
      <c r="F60" s="4"/>
      <c r="G60" s="4"/>
      <c r="H60" s="4"/>
      <c r="I60" s="4"/>
      <c r="J60" s="4"/>
      <c r="K60" s="4"/>
      <c r="L60" s="4"/>
      <c r="W60" s="4"/>
      <c r="X60" s="4"/>
      <c r="Y60" s="4"/>
      <c r="Z60" s="4"/>
      <c r="AA60" s="4"/>
      <c r="AB60" s="4"/>
      <c r="AC60" s="1">
        <v>55</v>
      </c>
      <c r="AD60" s="1">
        <v>300</v>
      </c>
      <c r="AE60" s="1">
        <v>298</v>
      </c>
      <c r="AF60" s="2">
        <v>293</v>
      </c>
      <c r="AG60" s="2">
        <v>56</v>
      </c>
      <c r="AH60" s="4"/>
      <c r="AI60" s="4"/>
      <c r="AJ60" s="4"/>
      <c r="AK60" s="4"/>
      <c r="AL60" s="4"/>
      <c r="AM60" s="4"/>
    </row>
    <row r="61" spans="2:39" x14ac:dyDescent="0.25">
      <c r="B61" s="1">
        <v>4.3731265535712043E-2</v>
      </c>
      <c r="C61" s="1">
        <v>49.466497399794143</v>
      </c>
      <c r="E61" s="4"/>
      <c r="F61" s="4"/>
      <c r="G61" s="4"/>
      <c r="H61" s="4"/>
      <c r="I61" s="4"/>
      <c r="J61" s="4"/>
      <c r="K61" s="4"/>
      <c r="L61" s="4"/>
      <c r="W61" s="4"/>
      <c r="X61" s="4"/>
      <c r="Y61" s="4"/>
      <c r="Z61" s="4"/>
      <c r="AA61" s="4"/>
      <c r="AB61" s="4"/>
      <c r="AC61" s="1">
        <v>56</v>
      </c>
      <c r="AD61" s="1">
        <v>300</v>
      </c>
      <c r="AE61" s="1">
        <v>300</v>
      </c>
      <c r="AF61" s="2">
        <v>295</v>
      </c>
      <c r="AG61" s="2">
        <v>57</v>
      </c>
      <c r="AH61" s="4"/>
      <c r="AI61" s="4"/>
      <c r="AJ61" s="4"/>
      <c r="AK61" s="4"/>
      <c r="AL61" s="4"/>
      <c r="AM61" s="4"/>
    </row>
    <row r="62" spans="2:39" x14ac:dyDescent="0.25">
      <c r="B62" s="1">
        <v>4.1630719099804224E-2</v>
      </c>
      <c r="C62" s="1">
        <v>49.108155996819193</v>
      </c>
      <c r="E62" s="4"/>
      <c r="F62" s="4"/>
      <c r="G62" s="4"/>
      <c r="H62" s="4"/>
      <c r="I62" s="4"/>
      <c r="J62" s="4"/>
      <c r="K62" s="4"/>
      <c r="L62" s="4"/>
      <c r="W62" s="4"/>
      <c r="X62" s="4"/>
      <c r="Y62" s="4"/>
      <c r="Z62" s="4"/>
      <c r="AA62" s="4"/>
      <c r="AB62" s="4"/>
      <c r="AC62" s="1">
        <v>57</v>
      </c>
      <c r="AD62" s="1">
        <v>300</v>
      </c>
      <c r="AE62" s="1">
        <v>298</v>
      </c>
      <c r="AF62" s="2">
        <v>294</v>
      </c>
      <c r="AG62" s="2">
        <v>58</v>
      </c>
      <c r="AH62" s="4"/>
      <c r="AI62" s="4"/>
      <c r="AJ62" s="4"/>
      <c r="AK62" s="4"/>
      <c r="AL62" s="4"/>
      <c r="AM62" s="4"/>
    </row>
    <row r="63" spans="2:39" x14ac:dyDescent="0.25">
      <c r="B63" s="1">
        <v>3.9549075282706625E-2</v>
      </c>
      <c r="C63" s="1">
        <v>48.744845054808529</v>
      </c>
      <c r="E63" s="4"/>
      <c r="F63" s="4"/>
      <c r="G63" s="4"/>
      <c r="H63" s="4"/>
      <c r="I63" s="4"/>
      <c r="J63" s="4"/>
      <c r="K63" s="4"/>
      <c r="L63" s="4"/>
      <c r="W63" s="4"/>
      <c r="X63" s="4"/>
      <c r="Y63" s="4"/>
      <c r="Z63" s="4"/>
      <c r="AA63" s="4"/>
      <c r="AB63" s="4"/>
      <c r="AC63" s="1">
        <v>58</v>
      </c>
      <c r="AD63" s="1">
        <v>300</v>
      </c>
      <c r="AE63" s="1">
        <v>300</v>
      </c>
      <c r="AF63" s="2">
        <v>295</v>
      </c>
      <c r="AG63" s="2">
        <v>59</v>
      </c>
      <c r="AH63" s="4"/>
      <c r="AI63" s="4"/>
      <c r="AJ63" s="4"/>
      <c r="AK63" s="4"/>
      <c r="AL63" s="4"/>
      <c r="AM63" s="4"/>
    </row>
    <row r="64" spans="2:39" x14ac:dyDescent="0.25">
      <c r="B64" s="1">
        <v>3.7510089013368206E-2</v>
      </c>
      <c r="C64" s="1">
        <v>48.372201137111468</v>
      </c>
      <c r="E64" s="4"/>
      <c r="F64" s="4"/>
      <c r="G64" s="4"/>
      <c r="H64" s="4"/>
      <c r="I64" s="4"/>
      <c r="J64" s="4"/>
      <c r="K64" s="4"/>
      <c r="L64" s="4"/>
      <c r="W64" s="4"/>
      <c r="X64" s="4"/>
      <c r="Y64" s="4"/>
      <c r="Z64" s="4"/>
      <c r="AA64" s="4"/>
      <c r="AB64" s="4"/>
      <c r="AC64" s="1">
        <v>59</v>
      </c>
      <c r="AD64" s="1">
        <v>300</v>
      </c>
      <c r="AE64" s="1">
        <v>300</v>
      </c>
      <c r="AF64" s="2">
        <v>296</v>
      </c>
      <c r="AG64" s="2">
        <v>60</v>
      </c>
      <c r="AH64" s="4"/>
      <c r="AI64" s="4"/>
      <c r="AJ64" s="4"/>
      <c r="AK64" s="4"/>
      <c r="AL64" s="4"/>
      <c r="AM64" s="4"/>
    </row>
    <row r="65" spans="2:39" x14ac:dyDescent="0.25">
      <c r="B65" s="1">
        <v>3.5364046643083437E-2</v>
      </c>
      <c r="C65" s="1">
        <v>47.968015300244033</v>
      </c>
      <c r="E65" s="4"/>
      <c r="F65" s="4"/>
      <c r="G65" s="4"/>
      <c r="H65" s="4"/>
      <c r="I65" s="4"/>
      <c r="J65" s="4"/>
      <c r="K65" s="4"/>
      <c r="L65" s="4"/>
      <c r="W65" s="4"/>
      <c r="X65" s="4"/>
      <c r="Y65" s="4"/>
      <c r="Z65" s="4"/>
      <c r="AA65" s="4"/>
      <c r="AB65" s="4"/>
      <c r="AC65" s="1">
        <v>60</v>
      </c>
      <c r="AD65" s="1">
        <v>300</v>
      </c>
      <c r="AE65" s="1">
        <v>299</v>
      </c>
      <c r="AF65" s="2">
        <v>296</v>
      </c>
      <c r="AG65" s="2">
        <v>61</v>
      </c>
      <c r="AH65" s="4"/>
      <c r="AI65" s="4"/>
      <c r="AJ65" s="4"/>
      <c r="AK65" s="4"/>
      <c r="AL65" s="4"/>
      <c r="AM65" s="4"/>
    </row>
    <row r="66" spans="2:39" x14ac:dyDescent="0.25">
      <c r="B66" s="1">
        <v>3.3262193620342939E-2</v>
      </c>
      <c r="C66" s="1">
        <v>47.552615466008376</v>
      </c>
      <c r="E66" s="4"/>
      <c r="F66" s="4"/>
      <c r="G66" s="4"/>
      <c r="H66" s="4"/>
      <c r="I66" s="4"/>
      <c r="J66" s="4"/>
      <c r="K66" s="4"/>
      <c r="L66" s="4"/>
      <c r="W66" s="4"/>
      <c r="X66" s="4"/>
      <c r="Y66" s="4"/>
      <c r="Z66" s="4"/>
      <c r="AA66" s="4"/>
      <c r="AB66" s="4"/>
      <c r="AC66" s="1">
        <v>61</v>
      </c>
      <c r="AD66" s="1">
        <v>300</v>
      </c>
      <c r="AE66" s="1">
        <v>299</v>
      </c>
      <c r="AF66" s="2">
        <v>296</v>
      </c>
      <c r="AG66" s="2">
        <v>62</v>
      </c>
      <c r="AH66" s="4"/>
      <c r="AI66" s="4"/>
      <c r="AJ66" s="4"/>
      <c r="AK66" s="4"/>
      <c r="AL66" s="4"/>
      <c r="AM66" s="4"/>
    </row>
    <row r="67" spans="2:39" x14ac:dyDescent="0.25">
      <c r="B67" s="1">
        <v>3.1145190694618408E-2</v>
      </c>
      <c r="C67" s="1">
        <v>47.114754328292825</v>
      </c>
      <c r="E67" s="4"/>
      <c r="F67" s="4"/>
      <c r="G67" s="4"/>
      <c r="H67" s="4"/>
      <c r="I67" s="4"/>
      <c r="J67" s="4"/>
      <c r="K67" s="4"/>
      <c r="L67" s="4"/>
      <c r="W67" s="4"/>
      <c r="X67" s="4"/>
      <c r="Y67" s="4"/>
      <c r="Z67" s="4"/>
      <c r="AA67" s="4"/>
      <c r="AB67" s="4"/>
      <c r="AC67" s="1">
        <v>62</v>
      </c>
      <c r="AD67" s="1">
        <v>300</v>
      </c>
      <c r="AE67" s="1">
        <v>300</v>
      </c>
      <c r="AF67" s="2">
        <v>294</v>
      </c>
      <c r="AG67" s="2">
        <v>63</v>
      </c>
      <c r="AH67" s="4"/>
      <c r="AI67" s="4"/>
      <c r="AJ67" s="4"/>
      <c r="AK67" s="4"/>
      <c r="AL67" s="4"/>
      <c r="AM67" s="4"/>
    </row>
    <row r="68" spans="2:39" x14ac:dyDescent="0.25">
      <c r="B68" s="1">
        <v>2.9044096712925904E-2</v>
      </c>
      <c r="C68" s="1">
        <v>46.663656299966824</v>
      </c>
      <c r="E68" s="4"/>
      <c r="F68" s="4"/>
      <c r="G68" s="4"/>
      <c r="H68" s="4"/>
      <c r="I68" s="4"/>
      <c r="J68" s="4"/>
      <c r="K68" s="4"/>
      <c r="L68" s="4"/>
      <c r="W68" s="4"/>
      <c r="X68" s="4"/>
      <c r="Y68" s="4"/>
      <c r="Z68" s="4"/>
      <c r="AA68" s="4"/>
      <c r="AB68" s="4"/>
      <c r="AC68" s="1">
        <v>63</v>
      </c>
      <c r="AD68" s="1">
        <v>300</v>
      </c>
      <c r="AE68" s="1">
        <v>299</v>
      </c>
      <c r="AF68" s="2">
        <v>295</v>
      </c>
      <c r="AG68" s="2">
        <v>64</v>
      </c>
      <c r="AH68" s="4"/>
      <c r="AI68" s="4"/>
      <c r="AJ68" s="4"/>
      <c r="AK68" s="4"/>
      <c r="AL68" s="4"/>
      <c r="AM68" s="4"/>
    </row>
    <row r="69" spans="2:39" x14ac:dyDescent="0.25">
      <c r="B69" s="1">
        <v>2.6950792180072465E-2</v>
      </c>
      <c r="C69" s="1">
        <v>46.190493622222121</v>
      </c>
      <c r="E69" s="4"/>
      <c r="F69" s="4"/>
      <c r="G69" s="4"/>
      <c r="H69" s="4"/>
      <c r="I69" s="4"/>
      <c r="J69" s="4"/>
      <c r="K69" s="4"/>
      <c r="L69" s="4"/>
      <c r="W69" s="4"/>
      <c r="X69" s="4"/>
      <c r="Y69" s="4"/>
      <c r="Z69" s="4"/>
      <c r="AA69" s="4"/>
      <c r="AB69" s="4"/>
      <c r="AC69" s="1">
        <v>64</v>
      </c>
      <c r="AD69" s="1">
        <v>300</v>
      </c>
      <c r="AE69" s="1">
        <v>300</v>
      </c>
      <c r="AF69" s="2">
        <v>296</v>
      </c>
      <c r="AG69" s="2">
        <v>65</v>
      </c>
      <c r="AH69" s="4"/>
      <c r="AI69" s="4"/>
      <c r="AJ69" s="4"/>
      <c r="AK69" s="4"/>
      <c r="AL69" s="4"/>
      <c r="AM69" s="4"/>
    </row>
    <row r="70" spans="2:39" x14ac:dyDescent="0.25">
      <c r="B70" s="1">
        <v>2.485404212836962E-2</v>
      </c>
      <c r="C70" s="1">
        <v>45.683346631835867</v>
      </c>
      <c r="E70" s="4"/>
      <c r="F70" s="4"/>
      <c r="G70" s="4"/>
      <c r="H70" s="4"/>
      <c r="I70" s="4"/>
      <c r="J70" s="4"/>
      <c r="K70" s="4"/>
      <c r="L70" s="4"/>
      <c r="W70" s="4"/>
      <c r="X70" s="4"/>
      <c r="Y70" s="4"/>
      <c r="Z70" s="4"/>
      <c r="AA70" s="4"/>
      <c r="AB70" s="4"/>
      <c r="AC70" s="1">
        <v>65</v>
      </c>
      <c r="AD70" s="1">
        <v>300</v>
      </c>
      <c r="AE70" s="1">
        <v>299</v>
      </c>
      <c r="AF70" s="2">
        <v>295</v>
      </c>
      <c r="AG70" s="2">
        <v>66</v>
      </c>
      <c r="AH70" s="4"/>
      <c r="AI70" s="4"/>
      <c r="AJ70" s="4"/>
      <c r="AK70" s="4"/>
      <c r="AL70" s="4"/>
      <c r="AM70" s="4"/>
    </row>
    <row r="71" spans="2:39" x14ac:dyDescent="0.25">
      <c r="B71" s="1">
        <v>2.2740548387297978E-2</v>
      </c>
      <c r="C71" s="1">
        <v>45.137563946214264</v>
      </c>
      <c r="E71" s="4"/>
      <c r="F71" s="4"/>
      <c r="G71" s="4"/>
      <c r="H71" s="4"/>
      <c r="I71" s="4"/>
      <c r="J71" s="4"/>
      <c r="K71" s="4"/>
      <c r="L71" s="4"/>
      <c r="W71" s="4"/>
      <c r="X71" s="4"/>
      <c r="Y71" s="4"/>
      <c r="Z71" s="4"/>
      <c r="AA71" s="4"/>
      <c r="AB71" s="4"/>
      <c r="AC71" s="1">
        <v>66</v>
      </c>
      <c r="AD71" s="1">
        <v>300</v>
      </c>
      <c r="AE71" s="1">
        <v>300</v>
      </c>
      <c r="AF71" s="2">
        <v>295</v>
      </c>
      <c r="AG71" s="2">
        <v>67</v>
      </c>
      <c r="AH71" s="4"/>
      <c r="AI71" s="4"/>
      <c r="AJ71" s="4"/>
      <c r="AK71" s="4"/>
      <c r="AL71" s="4"/>
      <c r="AM71" s="4"/>
    </row>
    <row r="72" spans="2:39" x14ac:dyDescent="0.25">
      <c r="B72" s="1">
        <v>2.0623093017645977E-2</v>
      </c>
      <c r="C72" s="1">
        <v>44.560219367251733</v>
      </c>
      <c r="E72" s="4"/>
      <c r="F72" s="4"/>
      <c r="G72" s="4"/>
      <c r="H72" s="4"/>
      <c r="I72" s="4"/>
      <c r="J72" s="4"/>
      <c r="K72" s="4"/>
      <c r="L72" s="4"/>
      <c r="W72" s="4"/>
      <c r="X72" s="4"/>
      <c r="Y72" s="4"/>
      <c r="Z72" s="4"/>
      <c r="AA72" s="4"/>
      <c r="AB72" s="4"/>
      <c r="AC72" s="1">
        <v>67</v>
      </c>
      <c r="AD72" s="1">
        <v>300</v>
      </c>
      <c r="AE72" s="1">
        <v>299</v>
      </c>
      <c r="AF72" s="2">
        <v>294</v>
      </c>
      <c r="AG72" s="2">
        <v>68</v>
      </c>
      <c r="AH72" s="4"/>
      <c r="AI72" s="4"/>
      <c r="AJ72" s="4"/>
      <c r="AK72" s="4"/>
      <c r="AL72" s="4"/>
      <c r="AM72" s="4"/>
    </row>
    <row r="73" spans="2:39" x14ac:dyDescent="0.25">
      <c r="B73" s="1">
        <v>1.8571040529143146E-2</v>
      </c>
      <c r="C73" s="1">
        <v>43.943859983813432</v>
      </c>
      <c r="E73" s="4"/>
      <c r="F73" s="4"/>
      <c r="G73" s="4"/>
      <c r="H73" s="4"/>
      <c r="I73" s="4"/>
      <c r="J73" s="4"/>
      <c r="K73" s="4"/>
      <c r="L73" s="4"/>
      <c r="W73" s="4"/>
      <c r="X73" s="4"/>
      <c r="Y73" s="4"/>
      <c r="Z73" s="4"/>
      <c r="AA73" s="4"/>
      <c r="AB73" s="4"/>
      <c r="AC73" s="1">
        <v>68</v>
      </c>
      <c r="AD73" s="1">
        <v>300</v>
      </c>
      <c r="AE73" s="1">
        <v>300</v>
      </c>
      <c r="AF73" s="2">
        <v>296</v>
      </c>
      <c r="AG73" s="2">
        <v>69</v>
      </c>
      <c r="AH73" s="4"/>
      <c r="AI73" s="4"/>
      <c r="AJ73" s="4"/>
      <c r="AK73" s="4"/>
      <c r="AL73" s="4"/>
      <c r="AM73" s="4"/>
    </row>
    <row r="74" spans="2:39" x14ac:dyDescent="0.25">
      <c r="B74" s="1">
        <v>1.643433043034729E-2</v>
      </c>
      <c r="C74" s="1">
        <v>43.24237313824019</v>
      </c>
      <c r="E74" s="4"/>
      <c r="F74" s="4"/>
      <c r="G74" s="4"/>
      <c r="H74" s="4"/>
      <c r="I74" s="4"/>
      <c r="J74" s="4"/>
      <c r="K74" s="4"/>
      <c r="L74" s="4"/>
      <c r="W74" s="4"/>
      <c r="X74" s="4"/>
      <c r="Y74" s="4"/>
      <c r="Z74" s="4"/>
      <c r="AA74" s="4"/>
      <c r="AB74" s="4"/>
      <c r="AC74" s="1">
        <v>69</v>
      </c>
      <c r="AD74" s="1">
        <v>300</v>
      </c>
      <c r="AE74" s="1">
        <v>298</v>
      </c>
      <c r="AF74" s="2">
        <v>295</v>
      </c>
      <c r="AG74" s="2">
        <v>70</v>
      </c>
      <c r="AH74" s="4"/>
      <c r="AI74" s="4"/>
      <c r="AJ74" s="4"/>
      <c r="AK74" s="4"/>
      <c r="AL74" s="4"/>
      <c r="AM74" s="4"/>
    </row>
    <row r="75" spans="2:39" x14ac:dyDescent="0.25">
      <c r="B75" s="1">
        <v>1.4610185081006278E-2</v>
      </c>
      <c r="C75" s="1">
        <v>42.583290076381431</v>
      </c>
      <c r="E75" s="4"/>
      <c r="F75" s="4"/>
      <c r="G75" s="4"/>
      <c r="H75" s="4"/>
      <c r="I75" s="4"/>
      <c r="J75" s="4"/>
      <c r="K75" s="4"/>
      <c r="L75" s="4"/>
      <c r="W75" s="4"/>
      <c r="X75" s="4"/>
      <c r="Y75" s="4"/>
      <c r="Z75" s="4"/>
      <c r="AA75" s="4"/>
      <c r="AB75" s="4"/>
      <c r="AC75" s="1">
        <v>70</v>
      </c>
      <c r="AD75" s="1">
        <v>300</v>
      </c>
      <c r="AE75" s="1">
        <v>300</v>
      </c>
      <c r="AF75" s="2">
        <v>295</v>
      </c>
      <c r="AG75" s="2">
        <v>71</v>
      </c>
      <c r="AH75" s="4"/>
      <c r="AI75" s="4"/>
      <c r="AJ75" s="4"/>
      <c r="AK75" s="4"/>
      <c r="AL75" s="4"/>
      <c r="AM75" s="4"/>
    </row>
    <row r="76" spans="2:39" x14ac:dyDescent="0.25">
      <c r="B76" s="1">
        <v>1.2252963079060968E-2</v>
      </c>
      <c r="C76" s="1">
        <v>41.612992793500915</v>
      </c>
      <c r="E76" s="4"/>
      <c r="F76" s="4"/>
      <c r="G76" s="4"/>
      <c r="H76" s="4"/>
      <c r="I76" s="4"/>
      <c r="J76" s="4"/>
      <c r="K76" s="4"/>
      <c r="L76" s="4"/>
      <c r="W76" s="4"/>
      <c r="X76" s="4"/>
      <c r="Y76" s="4"/>
      <c r="Z76" s="4"/>
      <c r="AA76" s="4"/>
      <c r="AB76" s="4"/>
      <c r="AC76" s="1">
        <v>71</v>
      </c>
      <c r="AD76" s="1">
        <v>300</v>
      </c>
      <c r="AE76" s="1">
        <v>298</v>
      </c>
      <c r="AF76" s="2">
        <v>296</v>
      </c>
      <c r="AG76" s="2">
        <v>72</v>
      </c>
      <c r="AH76" s="4"/>
      <c r="AI76" s="4"/>
      <c r="AJ76" s="4"/>
      <c r="AK76" s="4"/>
      <c r="AL76" s="4"/>
      <c r="AM76" s="4"/>
    </row>
    <row r="77" spans="2:39" x14ac:dyDescent="0.25">
      <c r="B77" s="1">
        <v>1.0107055780654945E-2</v>
      </c>
      <c r="C77" s="1">
        <v>40.577924633653922</v>
      </c>
      <c r="E77" s="4"/>
      <c r="F77" s="4"/>
      <c r="G77" s="4"/>
      <c r="H77" s="4"/>
      <c r="I77" s="4"/>
      <c r="J77" s="4"/>
      <c r="K77" s="4"/>
      <c r="L77" s="4"/>
      <c r="W77" s="4"/>
      <c r="X77" s="4"/>
      <c r="Y77" s="4"/>
      <c r="Z77" s="4"/>
      <c r="AA77" s="4"/>
      <c r="AB77" s="4"/>
      <c r="AC77" s="1">
        <v>72</v>
      </c>
      <c r="AD77" s="1">
        <v>300</v>
      </c>
      <c r="AE77" s="1">
        <v>299</v>
      </c>
      <c r="AF77" s="2">
        <v>295</v>
      </c>
      <c r="AG77" s="2">
        <v>73</v>
      </c>
      <c r="AH77" s="4"/>
      <c r="AI77" s="4"/>
      <c r="AJ77" s="4"/>
      <c r="AK77" s="4"/>
      <c r="AL77" s="4"/>
      <c r="AM77" s="4"/>
    </row>
    <row r="78" spans="2:39" x14ac:dyDescent="0.25">
      <c r="E78" s="4"/>
      <c r="F78" s="4"/>
      <c r="G78" s="4"/>
      <c r="H78" s="4"/>
      <c r="I78" s="4"/>
      <c r="J78" s="4"/>
      <c r="K78" s="4"/>
      <c r="L78" s="4"/>
      <c r="W78" s="4"/>
      <c r="X78" s="4"/>
      <c r="Y78" s="4"/>
      <c r="Z78" s="4"/>
      <c r="AA78" s="4"/>
      <c r="AB78" s="4"/>
      <c r="AC78" s="1">
        <v>73</v>
      </c>
      <c r="AD78" s="1">
        <v>300</v>
      </c>
      <c r="AE78" s="1">
        <v>300</v>
      </c>
      <c r="AF78" s="2">
        <v>294</v>
      </c>
      <c r="AG78" s="2">
        <v>74</v>
      </c>
      <c r="AH78" s="4"/>
      <c r="AI78" s="4"/>
      <c r="AJ78" s="4"/>
      <c r="AK78" s="4"/>
      <c r="AL78" s="4"/>
      <c r="AM78" s="4"/>
    </row>
    <row r="79" spans="2:39" x14ac:dyDescent="0.25">
      <c r="E79" s="4"/>
      <c r="F79" s="4"/>
      <c r="G79" s="4"/>
      <c r="H79" s="4"/>
      <c r="I79" s="4"/>
      <c r="J79" s="4"/>
      <c r="K79" s="4"/>
      <c r="L79" s="4"/>
      <c r="W79" s="4"/>
      <c r="X79" s="4"/>
      <c r="Y79" s="4"/>
      <c r="Z79" s="4"/>
      <c r="AA79" s="4"/>
      <c r="AB79" s="4"/>
      <c r="AC79" s="1">
        <v>74</v>
      </c>
      <c r="AD79" s="1">
        <v>300</v>
      </c>
      <c r="AE79" s="1">
        <v>300</v>
      </c>
      <c r="AF79" s="2">
        <v>294</v>
      </c>
      <c r="AG79" s="2">
        <v>75</v>
      </c>
      <c r="AH79" s="4"/>
      <c r="AI79" s="4"/>
      <c r="AJ79" s="4"/>
      <c r="AK79" s="4"/>
      <c r="AL79" s="4"/>
      <c r="AM79" s="4"/>
    </row>
    <row r="80" spans="2:39" x14ac:dyDescent="0.25">
      <c r="E80" s="4"/>
      <c r="F80" s="4"/>
      <c r="G80" s="4"/>
      <c r="H80" s="4"/>
      <c r="I80" s="4"/>
      <c r="J80" s="4"/>
      <c r="K80" s="4"/>
      <c r="L80" s="4"/>
      <c r="W80" s="4"/>
      <c r="X80" s="4"/>
      <c r="Y80" s="4"/>
      <c r="Z80" s="4"/>
      <c r="AA80" s="4"/>
      <c r="AB80" s="4"/>
      <c r="AC80" s="1">
        <v>75</v>
      </c>
      <c r="AD80" s="1">
        <v>300</v>
      </c>
      <c r="AE80" s="1">
        <v>298</v>
      </c>
      <c r="AF80" s="2">
        <v>295</v>
      </c>
      <c r="AG80" s="2">
        <v>76</v>
      </c>
      <c r="AH80" s="4"/>
      <c r="AI80" s="4"/>
      <c r="AJ80" s="4"/>
      <c r="AK80" s="4"/>
      <c r="AL80" s="4"/>
      <c r="AM80" s="4"/>
    </row>
    <row r="81" spans="5:39" x14ac:dyDescent="0.25">
      <c r="E81" s="4"/>
      <c r="F81" s="4"/>
      <c r="G81" s="4"/>
      <c r="H81" s="4"/>
      <c r="I81" s="4"/>
      <c r="J81" s="4"/>
      <c r="K81" s="4"/>
      <c r="L81" s="4"/>
      <c r="W81" s="4"/>
      <c r="X81" s="4"/>
      <c r="Y81" s="4"/>
      <c r="Z81" s="4"/>
      <c r="AA81" s="4"/>
      <c r="AB81" s="4"/>
      <c r="AC81" s="1">
        <v>76</v>
      </c>
      <c r="AD81" s="1">
        <v>300</v>
      </c>
      <c r="AE81" s="1">
        <v>300</v>
      </c>
      <c r="AF81" s="2">
        <v>296</v>
      </c>
      <c r="AG81" s="2">
        <v>77</v>
      </c>
      <c r="AH81" s="4"/>
      <c r="AI81" s="4"/>
      <c r="AJ81" s="4"/>
      <c r="AK81" s="4"/>
      <c r="AL81" s="4"/>
      <c r="AM81" s="4"/>
    </row>
    <row r="82" spans="5:39" x14ac:dyDescent="0.25">
      <c r="E82" s="4"/>
      <c r="F82" s="4"/>
      <c r="G82" s="4"/>
      <c r="H82" s="4"/>
      <c r="I82" s="4"/>
      <c r="J82" s="4"/>
      <c r="K82" s="4"/>
      <c r="L82" s="4"/>
      <c r="W82" s="4"/>
      <c r="X82" s="4"/>
      <c r="Y82" s="4"/>
      <c r="Z82" s="4"/>
      <c r="AA82" s="4"/>
      <c r="AB82" s="4"/>
      <c r="AC82" s="1">
        <v>77</v>
      </c>
      <c r="AD82" s="1">
        <v>300</v>
      </c>
      <c r="AE82" s="1">
        <v>299</v>
      </c>
      <c r="AF82" s="2">
        <v>296</v>
      </c>
      <c r="AG82" s="2">
        <v>78</v>
      </c>
      <c r="AH82" s="4"/>
      <c r="AI82" s="4"/>
      <c r="AJ82" s="4"/>
      <c r="AK82" s="4"/>
      <c r="AL82" s="4"/>
      <c r="AM82" s="4"/>
    </row>
    <row r="83" spans="5:39" x14ac:dyDescent="0.25">
      <c r="E83" s="4"/>
      <c r="F83" s="4"/>
      <c r="G83" s="4"/>
      <c r="H83" s="4"/>
      <c r="I83" s="4"/>
      <c r="J83" s="4"/>
      <c r="K83" s="4"/>
      <c r="L83" s="4"/>
      <c r="W83" s="4"/>
      <c r="X83" s="4"/>
      <c r="Y83" s="4"/>
      <c r="Z83" s="4"/>
      <c r="AA83" s="4"/>
      <c r="AB83" s="4"/>
      <c r="AC83" s="1">
        <v>78</v>
      </c>
      <c r="AD83" s="1">
        <v>300</v>
      </c>
      <c r="AE83" s="1">
        <v>300</v>
      </c>
      <c r="AF83" s="2">
        <v>295</v>
      </c>
      <c r="AG83" s="2">
        <v>79</v>
      </c>
      <c r="AH83" s="4"/>
      <c r="AI83" s="4"/>
      <c r="AJ83" s="4"/>
      <c r="AK83" s="4"/>
      <c r="AL83" s="4"/>
      <c r="AM83" s="4"/>
    </row>
    <row r="84" spans="5:39" x14ac:dyDescent="0.25">
      <c r="E84" s="4"/>
      <c r="F84" s="4"/>
      <c r="G84" s="4"/>
      <c r="H84" s="4"/>
      <c r="I84" s="4"/>
      <c r="J84" s="4"/>
      <c r="K84" s="4"/>
      <c r="L84" s="4"/>
      <c r="W84" s="4"/>
      <c r="X84" s="4"/>
      <c r="Y84" s="4"/>
      <c r="Z84" s="4"/>
      <c r="AA84" s="4"/>
      <c r="AB84" s="4"/>
      <c r="AC84" s="1">
        <v>79</v>
      </c>
      <c r="AD84" s="1">
        <v>300</v>
      </c>
      <c r="AE84" s="1">
        <v>298</v>
      </c>
      <c r="AF84" s="2">
        <v>295</v>
      </c>
      <c r="AG84" s="2">
        <v>80</v>
      </c>
      <c r="AH84" s="4"/>
      <c r="AI84" s="4"/>
      <c r="AJ84" s="4"/>
      <c r="AK84" s="4"/>
      <c r="AL84" s="4"/>
      <c r="AM84" s="4"/>
    </row>
    <row r="85" spans="5:39" x14ac:dyDescent="0.25">
      <c r="E85" s="4"/>
      <c r="F85" s="4"/>
      <c r="G85" s="4"/>
      <c r="H85" s="4"/>
      <c r="I85" s="4"/>
      <c r="J85" s="4"/>
      <c r="K85" s="4"/>
      <c r="L85" s="4"/>
      <c r="W85" s="4"/>
      <c r="X85" s="4"/>
      <c r="Y85" s="4"/>
      <c r="Z85" s="4"/>
      <c r="AA85" s="4"/>
      <c r="AB85" s="4"/>
      <c r="AC85" s="1">
        <v>80</v>
      </c>
      <c r="AD85" s="1">
        <v>300</v>
      </c>
      <c r="AE85" s="1">
        <v>299</v>
      </c>
      <c r="AF85" s="2">
        <v>294</v>
      </c>
      <c r="AG85" s="2">
        <v>81</v>
      </c>
      <c r="AH85" s="4"/>
      <c r="AI85" s="4"/>
      <c r="AJ85" s="4"/>
      <c r="AK85" s="4"/>
      <c r="AL85" s="4"/>
      <c r="AM85" s="4"/>
    </row>
    <row r="86" spans="5:39" x14ac:dyDescent="0.25">
      <c r="E86" s="4"/>
      <c r="F86" s="4"/>
      <c r="G86" s="4"/>
      <c r="H86" s="4"/>
      <c r="I86" s="4"/>
      <c r="J86" s="4"/>
      <c r="K86" s="4"/>
      <c r="L86" s="4"/>
      <c r="W86" s="4"/>
      <c r="X86" s="4"/>
      <c r="Y86" s="4"/>
      <c r="Z86" s="4"/>
      <c r="AA86" s="4"/>
      <c r="AB86" s="4"/>
      <c r="AC86" s="1">
        <v>81</v>
      </c>
      <c r="AD86" s="1">
        <v>300</v>
      </c>
      <c r="AE86" s="1">
        <v>297</v>
      </c>
      <c r="AF86" s="2">
        <v>294</v>
      </c>
      <c r="AG86" s="2">
        <v>82</v>
      </c>
      <c r="AH86" s="4"/>
      <c r="AI86" s="4"/>
      <c r="AJ86" s="4"/>
      <c r="AK86" s="4"/>
      <c r="AL86" s="4"/>
      <c r="AM86" s="4"/>
    </row>
    <row r="87" spans="5:39" x14ac:dyDescent="0.25">
      <c r="E87" s="4"/>
      <c r="F87" s="4"/>
      <c r="G87" s="4"/>
      <c r="H87" s="4"/>
      <c r="I87" s="4"/>
      <c r="J87" s="4"/>
      <c r="K87" s="4"/>
      <c r="L87" s="4"/>
      <c r="W87" s="4"/>
      <c r="X87" s="4"/>
      <c r="Y87" s="4"/>
      <c r="Z87" s="4"/>
      <c r="AA87" s="4"/>
      <c r="AB87" s="4"/>
      <c r="AC87" s="1">
        <v>82</v>
      </c>
      <c r="AD87" s="1">
        <v>300</v>
      </c>
      <c r="AE87" s="1">
        <v>300</v>
      </c>
      <c r="AF87" s="2">
        <v>293</v>
      </c>
      <c r="AG87" s="2">
        <v>83</v>
      </c>
      <c r="AH87" s="4"/>
      <c r="AI87" s="4"/>
      <c r="AJ87" s="4"/>
      <c r="AK87" s="4"/>
      <c r="AL87" s="4"/>
      <c r="AM87" s="4"/>
    </row>
    <row r="88" spans="5:39" x14ac:dyDescent="0.25">
      <c r="E88" s="4"/>
      <c r="F88" s="4"/>
      <c r="G88" s="4"/>
      <c r="H88" s="4"/>
      <c r="I88" s="4"/>
      <c r="J88" s="4"/>
      <c r="K88" s="4"/>
      <c r="L88" s="4"/>
      <c r="AC88" s="1">
        <v>83</v>
      </c>
      <c r="AD88" s="1">
        <v>300</v>
      </c>
      <c r="AE88" s="1">
        <v>299</v>
      </c>
      <c r="AF88" s="2">
        <v>294</v>
      </c>
      <c r="AG88" s="2">
        <v>84</v>
      </c>
    </row>
    <row r="89" spans="5:39" x14ac:dyDescent="0.25">
      <c r="E89" s="4"/>
      <c r="F89" s="4"/>
      <c r="G89" s="4"/>
      <c r="H89" s="4"/>
      <c r="I89" s="4"/>
      <c r="J89" s="4"/>
      <c r="K89" s="4"/>
      <c r="L89" s="4"/>
      <c r="AC89" s="1">
        <v>84</v>
      </c>
      <c r="AD89" s="1">
        <v>300</v>
      </c>
      <c r="AE89" s="1">
        <v>300</v>
      </c>
      <c r="AF89" s="2">
        <v>295</v>
      </c>
      <c r="AG89" s="2">
        <v>85</v>
      </c>
    </row>
    <row r="90" spans="5:39" x14ac:dyDescent="0.25">
      <c r="E90" s="4"/>
      <c r="F90" s="4"/>
      <c r="G90" s="4"/>
      <c r="H90" s="4"/>
      <c r="I90" s="4"/>
      <c r="J90" s="4"/>
      <c r="K90" s="4"/>
      <c r="L90" s="4"/>
      <c r="AC90" s="1">
        <v>85</v>
      </c>
      <c r="AD90" s="1">
        <v>300</v>
      </c>
      <c r="AE90" s="1">
        <v>299</v>
      </c>
      <c r="AF90" s="2">
        <v>296</v>
      </c>
      <c r="AG90" s="2">
        <v>86</v>
      </c>
    </row>
    <row r="91" spans="5:39" x14ac:dyDescent="0.25">
      <c r="E91" s="4"/>
      <c r="F91" s="4"/>
      <c r="G91" s="4"/>
      <c r="H91" s="4"/>
      <c r="I91" s="4"/>
      <c r="J91" s="4"/>
      <c r="K91" s="4"/>
      <c r="L91" s="4"/>
      <c r="AC91" s="1"/>
      <c r="AD91" s="1"/>
      <c r="AE91" s="1"/>
      <c r="AF91" s="17"/>
      <c r="AG91" s="17"/>
    </row>
    <row r="92" spans="5:39" x14ac:dyDescent="0.25">
      <c r="E92" s="4"/>
      <c r="F92" s="4"/>
      <c r="G92" s="4"/>
      <c r="H92" s="4"/>
      <c r="I92" s="4"/>
      <c r="J92" s="4"/>
      <c r="K92" s="4"/>
      <c r="L92" s="4"/>
      <c r="AC92" s="17"/>
      <c r="AD92" s="1"/>
      <c r="AE92" s="1"/>
      <c r="AF92" s="17"/>
      <c r="AG92" s="17"/>
    </row>
    <row r="93" spans="5:39" x14ac:dyDescent="0.25">
      <c r="E93" s="4"/>
      <c r="F93" s="4"/>
      <c r="G93" s="4"/>
      <c r="H93" s="4"/>
      <c r="I93" s="4"/>
      <c r="J93" s="4"/>
      <c r="K93" s="4"/>
      <c r="L93" s="4"/>
      <c r="AC93" s="17"/>
      <c r="AD93" s="17"/>
      <c r="AE93" s="17">
        <f>AVERAGE(AE6:AE90)</f>
        <v>298.95294117647057</v>
      </c>
      <c r="AF93" s="17">
        <f>AVERAGE(AF6:AF90)</f>
        <v>294.32941176470587</v>
      </c>
      <c r="AG93" s="17"/>
    </row>
    <row r="94" spans="5:39" x14ac:dyDescent="0.25">
      <c r="E94" s="4"/>
      <c r="F94" s="4"/>
      <c r="G94" s="4"/>
      <c r="H94" s="4"/>
      <c r="I94" s="4"/>
      <c r="J94" s="4"/>
      <c r="K94" s="4"/>
      <c r="L94" s="4"/>
    </row>
    <row r="95" spans="5:39" x14ac:dyDescent="0.25">
      <c r="E95" s="4"/>
      <c r="F95" s="4"/>
      <c r="G95" s="4"/>
      <c r="H95" s="4"/>
      <c r="I95" s="4"/>
      <c r="J95" s="4"/>
      <c r="K95" s="4"/>
      <c r="L95" s="4"/>
    </row>
    <row r="96" spans="5:39" x14ac:dyDescent="0.25">
      <c r="E96" s="4"/>
      <c r="F96" s="4"/>
      <c r="G96" s="4"/>
      <c r="H96" s="4"/>
      <c r="I96" s="4"/>
      <c r="J96" s="4"/>
      <c r="K96" s="4"/>
      <c r="L96" s="4"/>
    </row>
    <row r="97" spans="5:12" x14ac:dyDescent="0.25">
      <c r="E97" s="4"/>
      <c r="F97" s="4"/>
      <c r="G97" s="4"/>
      <c r="H97" s="4"/>
      <c r="I97" s="4"/>
      <c r="J97" s="4"/>
      <c r="K97" s="4"/>
      <c r="L97" s="4"/>
    </row>
  </sheetData>
  <mergeCells count="20">
    <mergeCell ref="AC1:AD1"/>
    <mergeCell ref="AF1:AG1"/>
    <mergeCell ref="AI1:AJ1"/>
    <mergeCell ref="AL1:AM1"/>
    <mergeCell ref="B2:C2"/>
    <mergeCell ref="E2:F2"/>
    <mergeCell ref="H2:I2"/>
    <mergeCell ref="K2:L2"/>
    <mergeCell ref="W1:X1"/>
    <mergeCell ref="Z1:AA1"/>
    <mergeCell ref="N3:O3"/>
    <mergeCell ref="P3:Q3"/>
    <mergeCell ref="R3:S3"/>
    <mergeCell ref="T3:U3"/>
    <mergeCell ref="N1:U1"/>
    <mergeCell ref="W3:X3"/>
    <mergeCell ref="Y3:Z3"/>
    <mergeCell ref="W2:Z2"/>
    <mergeCell ref="AC2:AG2"/>
    <mergeCell ref="AF4:A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6"/>
  <sheetViews>
    <sheetView topLeftCell="A16" workbookViewId="0">
      <selection activeCell="J13" sqref="J13"/>
    </sheetView>
  </sheetViews>
  <sheetFormatPr defaultRowHeight="15" x14ac:dyDescent="0.25"/>
  <cols>
    <col min="1" max="1" width="23.140625" bestFit="1" customWidth="1"/>
    <col min="2" max="2" width="10.7109375" bestFit="1" customWidth="1"/>
    <col min="3" max="3" width="12" bestFit="1" customWidth="1"/>
    <col min="4" max="4" width="12.5703125" bestFit="1" customWidth="1"/>
    <col min="5" max="7" width="12" bestFit="1" customWidth="1"/>
    <col min="14" max="14" width="21" bestFit="1" customWidth="1"/>
    <col min="15" max="15" width="9.5703125" bestFit="1" customWidth="1"/>
    <col min="16" max="16" width="7" bestFit="1" customWidth="1"/>
    <col min="17" max="17" width="11.7109375" customWidth="1"/>
    <col min="18" max="18" width="16.85546875" customWidth="1"/>
    <col min="19" max="20" width="12" bestFit="1" customWidth="1"/>
    <col min="21" max="21" width="14.7109375" bestFit="1" customWidth="1"/>
    <col min="22" max="22" width="6.140625" bestFit="1" customWidth="1"/>
    <col min="23" max="23" width="12" bestFit="1" customWidth="1"/>
  </cols>
  <sheetData>
    <row r="1" spans="1:23" x14ac:dyDescent="0.25">
      <c r="I1" s="28" t="s">
        <v>69</v>
      </c>
      <c r="J1" s="28"/>
      <c r="K1" s="28"/>
      <c r="L1" s="28"/>
      <c r="M1" s="28"/>
      <c r="N1" s="28"/>
      <c r="O1" s="28"/>
      <c r="P1" s="28"/>
    </row>
    <row r="2" spans="1:23" ht="15.75" x14ac:dyDescent="0.25">
      <c r="A2" s="24" t="s">
        <v>95</v>
      </c>
      <c r="B2" s="24"/>
      <c r="K2" s="1" t="s">
        <v>53</v>
      </c>
      <c r="L2" s="1"/>
      <c r="M2" s="1"/>
      <c r="N2" s="1" t="s">
        <v>52</v>
      </c>
    </row>
    <row r="3" spans="1:23" x14ac:dyDescent="0.25">
      <c r="K3" s="1" t="s">
        <v>54</v>
      </c>
      <c r="L3" s="1" t="s">
        <v>6</v>
      </c>
      <c r="M3" s="1" t="s">
        <v>0</v>
      </c>
      <c r="N3" s="1" t="s">
        <v>51</v>
      </c>
    </row>
    <row r="4" spans="1:23" x14ac:dyDescent="0.25">
      <c r="A4" s="1" t="s">
        <v>9</v>
      </c>
      <c r="B4" s="7" t="s">
        <v>68</v>
      </c>
      <c r="K4" s="1" t="s">
        <v>32</v>
      </c>
      <c r="L4" s="1">
        <v>250</v>
      </c>
      <c r="M4" s="1">
        <v>202</v>
      </c>
      <c r="N4" s="1">
        <f xml:space="preserve"> (3*M4)/42.9</f>
        <v>14.125874125874127</v>
      </c>
    </row>
    <row r="5" spans="1:23" x14ac:dyDescent="0.25">
      <c r="A5" s="1" t="s">
        <v>10</v>
      </c>
      <c r="B5" s="7">
        <v>18</v>
      </c>
      <c r="D5" s="33" t="s">
        <v>60</v>
      </c>
      <c r="E5" s="33"/>
      <c r="F5" s="33"/>
      <c r="G5" s="33"/>
      <c r="K5" s="1" t="s">
        <v>33</v>
      </c>
      <c r="L5" s="1">
        <v>300</v>
      </c>
      <c r="M5" s="1">
        <v>96.3</v>
      </c>
      <c r="N5" s="1">
        <f t="shared" ref="N5:N8" si="0" xml:space="preserve"> (3*M5)/42.9</f>
        <v>6.7342657342657342</v>
      </c>
    </row>
    <row r="6" spans="1:23" x14ac:dyDescent="0.25">
      <c r="A6" s="1" t="s">
        <v>17</v>
      </c>
      <c r="B6" s="7">
        <v>70</v>
      </c>
      <c r="K6" s="1" t="s">
        <v>32</v>
      </c>
      <c r="L6" s="1">
        <v>300</v>
      </c>
      <c r="M6" s="1">
        <v>288.5</v>
      </c>
      <c r="N6" s="1">
        <f t="shared" si="0"/>
        <v>20.174825174825177</v>
      </c>
    </row>
    <row r="7" spans="1:23" x14ac:dyDescent="0.25">
      <c r="A7" s="1" t="s">
        <v>16</v>
      </c>
      <c r="B7" s="7">
        <v>0.75</v>
      </c>
      <c r="D7" s="34"/>
      <c r="E7" s="34"/>
      <c r="F7" s="34"/>
      <c r="K7" s="1" t="s">
        <v>32</v>
      </c>
      <c r="L7" s="1">
        <v>250</v>
      </c>
      <c r="M7" s="1">
        <v>193</v>
      </c>
      <c r="N7" s="1">
        <f t="shared" si="0"/>
        <v>13.496503496503497</v>
      </c>
    </row>
    <row r="8" spans="1:23" x14ac:dyDescent="0.25">
      <c r="A8" s="1" t="s">
        <v>18</v>
      </c>
      <c r="B8" s="7">
        <v>1</v>
      </c>
      <c r="K8" s="1" t="s">
        <v>32</v>
      </c>
      <c r="L8" s="1">
        <v>350</v>
      </c>
      <c r="M8" s="1">
        <v>537.5</v>
      </c>
      <c r="N8" s="1">
        <f t="shared" si="0"/>
        <v>37.587412587412587</v>
      </c>
    </row>
    <row r="9" spans="1:23" x14ac:dyDescent="0.25">
      <c r="A9" s="1" t="s">
        <v>34</v>
      </c>
      <c r="B9" s="7">
        <v>200</v>
      </c>
      <c r="D9" s="9"/>
      <c r="E9" s="9"/>
      <c r="F9" s="9"/>
    </row>
    <row r="10" spans="1:23" ht="34.5" customHeight="1" x14ac:dyDescent="0.25">
      <c r="A10" s="2" t="s">
        <v>42</v>
      </c>
      <c r="B10" s="7" t="s">
        <v>59</v>
      </c>
      <c r="C10" s="36" t="s">
        <v>49</v>
      </c>
      <c r="D10" s="35"/>
      <c r="E10" s="35"/>
      <c r="F10" s="35"/>
      <c r="G10" s="35"/>
    </row>
    <row r="11" spans="1:23" ht="34.5" customHeight="1" x14ac:dyDescent="0.35">
      <c r="C11" s="6" t="s">
        <v>35</v>
      </c>
      <c r="D11" s="6" t="s">
        <v>36</v>
      </c>
      <c r="E11" s="6" t="s">
        <v>37</v>
      </c>
      <c r="F11" s="6" t="s">
        <v>38</v>
      </c>
      <c r="G11" s="6" t="s">
        <v>39</v>
      </c>
      <c r="N11" s="32" t="s">
        <v>83</v>
      </c>
      <c r="O11" s="32"/>
      <c r="P11" s="32"/>
      <c r="Q11" s="32"/>
      <c r="R11" s="32"/>
      <c r="S11" s="10"/>
      <c r="T11" s="10"/>
      <c r="U11" s="10"/>
      <c r="V11" s="10"/>
      <c r="W11" s="10"/>
    </row>
    <row r="12" spans="1:23" x14ac:dyDescent="0.25">
      <c r="B12" s="5" t="s">
        <v>1</v>
      </c>
      <c r="C12" s="1" t="s">
        <v>21</v>
      </c>
      <c r="D12" s="1" t="s">
        <v>22</v>
      </c>
      <c r="E12" s="1" t="s">
        <v>22</v>
      </c>
      <c r="F12" s="1" t="s">
        <v>22</v>
      </c>
      <c r="G12" s="8" t="s">
        <v>58</v>
      </c>
    </row>
    <row r="13" spans="1:23" x14ac:dyDescent="0.25">
      <c r="B13" s="5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N13" t="s">
        <v>74</v>
      </c>
    </row>
    <row r="14" spans="1:23" x14ac:dyDescent="0.25">
      <c r="B14" s="5">
        <v>30</v>
      </c>
      <c r="C14" s="1">
        <v>23.309348107619336</v>
      </c>
      <c r="D14" s="1">
        <v>98.442086499157256</v>
      </c>
      <c r="E14" s="1">
        <v>0.29788375232742198</v>
      </c>
      <c r="F14" s="1">
        <v>1.2600297485153291</v>
      </c>
      <c r="G14" s="1">
        <v>128.48584841712</v>
      </c>
      <c r="O14" s="31" t="s">
        <v>82</v>
      </c>
      <c r="P14" s="31"/>
      <c r="Q14" s="31"/>
      <c r="R14" s="31"/>
    </row>
    <row r="15" spans="1:23" x14ac:dyDescent="0.25">
      <c r="B15" s="5">
        <v>60</v>
      </c>
      <c r="C15" s="1">
        <v>37.806595324030432</v>
      </c>
      <c r="D15" s="1">
        <v>98.823705160802845</v>
      </c>
      <c r="E15" s="1">
        <v>0.34963010404660655</v>
      </c>
      <c r="F15" s="1">
        <v>0.82666473515054573</v>
      </c>
      <c r="G15" s="1">
        <v>204.83906144112004</v>
      </c>
      <c r="N15" s="1"/>
      <c r="O15" s="1" t="s">
        <v>70</v>
      </c>
      <c r="P15" s="1" t="s">
        <v>71</v>
      </c>
      <c r="Q15" s="1" t="s">
        <v>72</v>
      </c>
      <c r="R15" s="1" t="s">
        <v>73</v>
      </c>
    </row>
    <row r="16" spans="1:23" x14ac:dyDescent="0.25">
      <c r="B16" s="5">
        <v>90</v>
      </c>
      <c r="C16" s="1">
        <v>42.404001777818642</v>
      </c>
      <c r="D16" s="1">
        <v>98.917042595177406</v>
      </c>
      <c r="E16" s="1">
        <v>0.39211066424459867</v>
      </c>
      <c r="F16" s="1">
        <v>0.69084674057799689</v>
      </c>
      <c r="G16" s="1">
        <v>257.51393685144001</v>
      </c>
      <c r="N16" s="1" t="s">
        <v>56</v>
      </c>
      <c r="O16" s="1" t="s">
        <v>27</v>
      </c>
      <c r="P16" s="1" t="s">
        <v>27</v>
      </c>
      <c r="Q16" s="1" t="s">
        <v>26</v>
      </c>
      <c r="R16" s="1" t="s">
        <v>26</v>
      </c>
    </row>
    <row r="17" spans="2:23" x14ac:dyDescent="0.25">
      <c r="B17" s="5">
        <v>120</v>
      </c>
      <c r="C17" s="1">
        <v>41.832336605439203</v>
      </c>
      <c r="D17" s="1">
        <v>98.987335764176066</v>
      </c>
      <c r="E17" s="1">
        <v>0.40483310375587733</v>
      </c>
      <c r="F17" s="1">
        <v>0.60783113206804851</v>
      </c>
      <c r="G17" s="1">
        <v>294.04520994383995</v>
      </c>
      <c r="N17" s="1">
        <v>0</v>
      </c>
      <c r="O17" s="1">
        <v>0</v>
      </c>
      <c r="P17" s="1">
        <v>0</v>
      </c>
      <c r="Q17" s="1">
        <f>LN(1/(1-O17))</f>
        <v>0</v>
      </c>
      <c r="R17" s="1">
        <f>LN(1/(1-P17))</f>
        <v>0</v>
      </c>
    </row>
    <row r="18" spans="2:23" x14ac:dyDescent="0.25">
      <c r="B18" s="5">
        <v>150</v>
      </c>
      <c r="C18" s="1">
        <v>42.304936435320343</v>
      </c>
      <c r="D18" s="1">
        <v>99.027109667446595</v>
      </c>
      <c r="E18" s="1">
        <v>0.40826953213939859</v>
      </c>
      <c r="F18" s="1">
        <v>0.56462080041401708</v>
      </c>
      <c r="G18" s="1">
        <v>305.95602006432</v>
      </c>
      <c r="N18" s="1">
        <v>24</v>
      </c>
      <c r="O18" s="1">
        <v>0.17499999999999999</v>
      </c>
      <c r="P18" s="1">
        <v>0.32569999999999999</v>
      </c>
      <c r="Q18" s="1">
        <f t="shared" ref="Q18:R20" si="1">LN(1/(1-O18))</f>
        <v>0.19237189264745611</v>
      </c>
      <c r="R18" s="1">
        <f t="shared" si="1"/>
        <v>0.39408016324160083</v>
      </c>
    </row>
    <row r="19" spans="2:23" x14ac:dyDescent="0.25">
      <c r="B19" s="5">
        <v>180</v>
      </c>
      <c r="C19" s="1">
        <v>43.385454684782019</v>
      </c>
      <c r="D19" s="1">
        <v>99.033922748202059</v>
      </c>
      <c r="E19" s="1">
        <v>0.43274172164504426</v>
      </c>
      <c r="F19" s="1">
        <v>0.53333553015290081</v>
      </c>
      <c r="G19" s="1">
        <v>339.06090678624003</v>
      </c>
      <c r="N19" s="1">
        <v>39.849056603773583</v>
      </c>
      <c r="O19" s="1">
        <v>0.23330000000000001</v>
      </c>
      <c r="P19" s="1">
        <v>0.5081</v>
      </c>
      <c r="Q19" s="1">
        <f t="shared" si="1"/>
        <v>0.26565968841728843</v>
      </c>
      <c r="R19" s="1">
        <f t="shared" si="1"/>
        <v>0.70947983518084279</v>
      </c>
    </row>
    <row r="20" spans="2:23" x14ac:dyDescent="0.25">
      <c r="B20" s="5">
        <v>210</v>
      </c>
      <c r="C20" s="1">
        <v>46.359391556894025</v>
      </c>
      <c r="D20" s="1">
        <v>99.018455544220203</v>
      </c>
      <c r="E20" s="1">
        <v>0.46272507226274451</v>
      </c>
      <c r="F20" s="1">
        <v>0.51881938351707113</v>
      </c>
      <c r="G20" s="1">
        <v>330.56903089584</v>
      </c>
      <c r="N20" s="1">
        <v>53.962264150943398</v>
      </c>
      <c r="O20" s="1">
        <v>0.37280000000000002</v>
      </c>
      <c r="P20" s="1">
        <v>0.68700000000000006</v>
      </c>
      <c r="Q20" s="1">
        <f t="shared" si="1"/>
        <v>0.46648980994593903</v>
      </c>
      <c r="R20" s="1">
        <f t="shared" si="1"/>
        <v>1.1615520884419841</v>
      </c>
    </row>
    <row r="21" spans="2:23" x14ac:dyDescent="0.25">
      <c r="B21" s="5">
        <v>240</v>
      </c>
      <c r="C21" s="1">
        <v>48.583741541951156</v>
      </c>
      <c r="D21" s="1">
        <v>99.016727255538768</v>
      </c>
      <c r="E21" s="1">
        <v>0.47726178625484683</v>
      </c>
      <c r="F21" s="1">
        <v>0.50601095820639252</v>
      </c>
      <c r="G21" s="1">
        <v>329.52831356159999</v>
      </c>
    </row>
    <row r="22" spans="2:23" x14ac:dyDescent="0.25">
      <c r="B22" s="5">
        <v>270</v>
      </c>
      <c r="C22" s="1">
        <v>47.973993348506092</v>
      </c>
      <c r="D22" s="1">
        <v>99.03384626215869</v>
      </c>
      <c r="E22" s="1">
        <v>0.46776187307658634</v>
      </c>
      <c r="F22" s="1">
        <v>0.49839186476472686</v>
      </c>
      <c r="G22" s="1">
        <v>336.43966497192002</v>
      </c>
    </row>
    <row r="23" spans="2:23" x14ac:dyDescent="0.25">
      <c r="B23" s="5">
        <v>300</v>
      </c>
      <c r="C23" s="1">
        <v>45.254589607423917</v>
      </c>
      <c r="D23" s="1">
        <v>99.027700009909694</v>
      </c>
      <c r="E23" s="1">
        <v>0.46714228346085385</v>
      </c>
      <c r="F23" s="1">
        <v>0.50515770662945847</v>
      </c>
      <c r="G23" s="1">
        <v>336.50436839040003</v>
      </c>
      <c r="O23" s="31" t="s">
        <v>81</v>
      </c>
      <c r="P23" s="31"/>
      <c r="Q23" s="31"/>
      <c r="R23" s="31"/>
      <c r="S23" s="31"/>
      <c r="T23" s="31"/>
      <c r="U23" s="31"/>
      <c r="V23" s="31"/>
      <c r="W23" s="31"/>
    </row>
    <row r="24" spans="2:23" x14ac:dyDescent="0.25">
      <c r="B24" s="5">
        <v>330</v>
      </c>
      <c r="C24" s="1">
        <v>46.532194763097998</v>
      </c>
      <c r="D24" s="1">
        <v>99.016645681931394</v>
      </c>
      <c r="E24" s="1">
        <v>0.48998023470846624</v>
      </c>
      <c r="F24" s="1">
        <v>0.49337408336013788</v>
      </c>
      <c r="G24" s="1">
        <v>353.18364260687997</v>
      </c>
      <c r="N24" s="1"/>
      <c r="O24" s="1" t="s">
        <v>75</v>
      </c>
      <c r="P24" s="1" t="s">
        <v>72</v>
      </c>
      <c r="Q24" s="1" t="s">
        <v>73</v>
      </c>
      <c r="R24" s="1" t="s">
        <v>76</v>
      </c>
      <c r="S24" s="1" t="s">
        <v>77</v>
      </c>
      <c r="T24" s="1" t="s">
        <v>78</v>
      </c>
      <c r="U24" s="2" t="s">
        <v>57</v>
      </c>
      <c r="V24" s="2" t="s">
        <v>79</v>
      </c>
      <c r="W24" s="1" t="s">
        <v>80</v>
      </c>
    </row>
    <row r="25" spans="2:23" x14ac:dyDescent="0.25">
      <c r="B25" s="5">
        <v>360</v>
      </c>
      <c r="C25" s="1">
        <v>50.438212755848788</v>
      </c>
      <c r="D25" s="1">
        <v>99.018369158601843</v>
      </c>
      <c r="E25" s="1">
        <v>0.50981788536646178</v>
      </c>
      <c r="F25" s="1">
        <v>0.47181295603169421</v>
      </c>
      <c r="G25" s="1">
        <v>363.92039257607996</v>
      </c>
      <c r="N25" s="1" t="s">
        <v>55</v>
      </c>
      <c r="O25" s="1" t="s">
        <v>27</v>
      </c>
      <c r="P25" s="1" t="s">
        <v>27</v>
      </c>
      <c r="Q25" s="1" t="s">
        <v>27</v>
      </c>
      <c r="R25" s="1" t="s">
        <v>26</v>
      </c>
      <c r="S25" s="1" t="s">
        <v>26</v>
      </c>
      <c r="T25" s="1" t="s">
        <v>26</v>
      </c>
      <c r="U25" s="2" t="s">
        <v>25</v>
      </c>
      <c r="V25" s="2" t="s">
        <v>27</v>
      </c>
      <c r="W25" s="1" t="s">
        <v>26</v>
      </c>
    </row>
    <row r="26" spans="2:23" x14ac:dyDescent="0.25">
      <c r="N26" s="1">
        <v>0</v>
      </c>
      <c r="O26" s="1">
        <v>0</v>
      </c>
      <c r="P26" s="1">
        <v>0</v>
      </c>
      <c r="Q26" s="1">
        <v>0</v>
      </c>
      <c r="R26" s="1">
        <f>LN(1/(1-O26))</f>
        <v>0</v>
      </c>
      <c r="S26" s="1">
        <f>LN(1/(1-P26))</f>
        <v>0</v>
      </c>
      <c r="T26" s="1">
        <f>LN(1/(1-Q26))</f>
        <v>0</v>
      </c>
      <c r="U26" s="1">
        <v>0</v>
      </c>
      <c r="V26" s="1">
        <v>0</v>
      </c>
      <c r="W26" s="1">
        <f>LN(1/(1-V26))</f>
        <v>0</v>
      </c>
    </row>
    <row r="27" spans="2:23" x14ac:dyDescent="0.25">
      <c r="N27" s="1">
        <v>24</v>
      </c>
      <c r="O27" s="1">
        <v>0.23300000000000001</v>
      </c>
      <c r="P27" s="1">
        <v>0.41799999999999998</v>
      </c>
      <c r="Q27" s="1">
        <v>0.54700000000000004</v>
      </c>
      <c r="R27" s="1">
        <f t="shared" ref="R27:T29" si="2">LN(1/(1-O27))</f>
        <v>0.26526847761488087</v>
      </c>
      <c r="S27" s="1">
        <f t="shared" si="2"/>
        <v>0.54128483125069915</v>
      </c>
      <c r="T27" s="1">
        <f t="shared" si="2"/>
        <v>0.79186315349910308</v>
      </c>
      <c r="U27" s="1">
        <v>12.72</v>
      </c>
      <c r="V27" s="1">
        <v>0.57999999999999996</v>
      </c>
      <c r="W27" s="1">
        <f t="shared" ref="W27:W29" si="3">LN(1/(1-V27))</f>
        <v>0.86750056770472306</v>
      </c>
    </row>
    <row r="28" spans="2:23" x14ac:dyDescent="0.25">
      <c r="C28" s="28" t="s">
        <v>43</v>
      </c>
      <c r="D28" s="28"/>
      <c r="E28" s="28"/>
      <c r="F28" s="28"/>
      <c r="G28" s="28"/>
      <c r="N28" s="1">
        <v>39.849056603773583</v>
      </c>
      <c r="O28" s="1">
        <v>0.378</v>
      </c>
      <c r="P28" s="1">
        <v>0.66800000000000004</v>
      </c>
      <c r="Q28" s="1">
        <v>0.80800000000000005</v>
      </c>
      <c r="R28" s="1">
        <f t="shared" si="2"/>
        <v>0.47481518624295754</v>
      </c>
      <c r="S28" s="1">
        <f t="shared" si="2"/>
        <v>1.1026203100656486</v>
      </c>
      <c r="T28" s="1">
        <f t="shared" si="2"/>
        <v>1.6502599069543558</v>
      </c>
      <c r="U28" s="1">
        <v>21.12</v>
      </c>
      <c r="V28" s="1">
        <v>0.86</v>
      </c>
      <c r="W28" s="1">
        <f t="shared" si="3"/>
        <v>1.9661128563728327</v>
      </c>
    </row>
    <row r="29" spans="2:23" x14ac:dyDescent="0.25">
      <c r="N29" s="1">
        <v>53.962264150943398</v>
      </c>
      <c r="O29" s="1">
        <v>0.504</v>
      </c>
      <c r="P29" s="1">
        <v>0.77100000000000002</v>
      </c>
      <c r="Q29" s="1">
        <v>0.88100000000000001</v>
      </c>
      <c r="R29" s="1">
        <f t="shared" si="2"/>
        <v>0.70117935225720951</v>
      </c>
      <c r="S29" s="1">
        <f t="shared" si="2"/>
        <v>1.4740332754278975</v>
      </c>
      <c r="T29" s="1">
        <f t="shared" si="2"/>
        <v>2.1286317858706076</v>
      </c>
      <c r="U29" s="1">
        <v>28.6</v>
      </c>
      <c r="V29" s="1">
        <v>0.92</v>
      </c>
      <c r="W29" s="1">
        <f t="shared" si="3"/>
        <v>2.5257286443082561</v>
      </c>
    </row>
    <row r="30" spans="2:23" ht="30" x14ac:dyDescent="0.25">
      <c r="C30" s="6" t="s">
        <v>35</v>
      </c>
      <c r="D30" s="6" t="s">
        <v>36</v>
      </c>
      <c r="E30" s="6" t="s">
        <v>37</v>
      </c>
      <c r="F30" s="6" t="s">
        <v>38</v>
      </c>
      <c r="G30" s="6" t="s">
        <v>40</v>
      </c>
    </row>
    <row r="31" spans="2:23" x14ac:dyDescent="0.25">
      <c r="B31" s="5" t="s">
        <v>1</v>
      </c>
      <c r="C31" s="1" t="s">
        <v>24</v>
      </c>
      <c r="D31" s="1" t="s">
        <v>22</v>
      </c>
      <c r="E31" s="1" t="s">
        <v>22</v>
      </c>
      <c r="F31" s="1" t="s">
        <v>22</v>
      </c>
      <c r="G31" s="8" t="s">
        <v>58</v>
      </c>
    </row>
    <row r="32" spans="2:23" x14ac:dyDescent="0.25">
      <c r="B32" s="5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O32" s="31" t="s">
        <v>85</v>
      </c>
      <c r="P32" s="31"/>
      <c r="Q32" s="31"/>
      <c r="R32" s="31"/>
      <c r="S32" s="31"/>
    </row>
    <row r="33" spans="2:19" x14ac:dyDescent="0.25">
      <c r="B33" s="5">
        <v>30</v>
      </c>
      <c r="C33" s="1">
        <v>54.555711907729503</v>
      </c>
      <c r="D33" s="1">
        <v>98.940969845459762</v>
      </c>
      <c r="E33" s="1">
        <v>0.52219043644912511</v>
      </c>
      <c r="F33" s="1">
        <v>0.53683971809111652</v>
      </c>
      <c r="G33" s="1">
        <v>474.30801719999994</v>
      </c>
      <c r="N33" s="1" t="s">
        <v>28</v>
      </c>
      <c r="O33" s="1" t="s">
        <v>6</v>
      </c>
      <c r="P33" s="1" t="s">
        <v>29</v>
      </c>
      <c r="Q33" s="1" t="s">
        <v>84</v>
      </c>
      <c r="R33" s="1" t="s">
        <v>30</v>
      </c>
      <c r="S33" s="1" t="s">
        <v>31</v>
      </c>
    </row>
    <row r="34" spans="2:19" x14ac:dyDescent="0.25">
      <c r="B34" s="5">
        <v>60</v>
      </c>
      <c r="C34" s="1">
        <v>68.951447587998928</v>
      </c>
      <c r="D34" s="1">
        <v>98.767913778876519</v>
      </c>
      <c r="E34" s="1">
        <v>0.77564512236186101</v>
      </c>
      <c r="F34" s="1">
        <v>0.45644109876161587</v>
      </c>
      <c r="G34" s="1">
        <v>593.74379520000002</v>
      </c>
      <c r="N34" s="1">
        <v>1.24E-2</v>
      </c>
      <c r="O34" s="1">
        <v>250</v>
      </c>
      <c r="P34" s="1">
        <f>O34+273</f>
        <v>523</v>
      </c>
      <c r="Q34" s="1">
        <f>1/P34</f>
        <v>1.9120458891013384E-3</v>
      </c>
      <c r="R34" s="1">
        <f>Q34*1000</f>
        <v>1.9120458891013383</v>
      </c>
      <c r="S34" s="1">
        <f>LN(N34)</f>
        <v>-4.3900588063711456</v>
      </c>
    </row>
    <row r="35" spans="2:19" x14ac:dyDescent="0.25">
      <c r="B35" s="5">
        <v>90</v>
      </c>
      <c r="C35" s="1">
        <v>74.470684936632438</v>
      </c>
      <c r="D35" s="1">
        <v>98.521503823071313</v>
      </c>
      <c r="E35" s="1">
        <v>1.0438904380551133</v>
      </c>
      <c r="F35" s="1">
        <v>0.4346057388735744</v>
      </c>
      <c r="G35" s="1">
        <v>640.17078839999999</v>
      </c>
      <c r="N35" s="1">
        <v>2.69E-2</v>
      </c>
      <c r="O35" s="1">
        <v>300</v>
      </c>
      <c r="P35" s="1">
        <f t="shared" ref="P35:P37" si="4">O35+273</f>
        <v>573</v>
      </c>
      <c r="Q35" s="1">
        <f t="shared" ref="Q35:Q37" si="5">1/P35</f>
        <v>1.7452006980802793E-3</v>
      </c>
      <c r="R35" s="1">
        <f t="shared" ref="R35:R37" si="6">Q35*1000</f>
        <v>1.7452006980802792</v>
      </c>
      <c r="S35" s="1">
        <f t="shared" ref="S35:S37" si="7">LN(N35)</f>
        <v>-3.6156289923743437</v>
      </c>
    </row>
    <row r="36" spans="2:19" x14ac:dyDescent="0.25">
      <c r="B36" s="5">
        <v>120</v>
      </c>
      <c r="C36" s="1">
        <v>75.116726138969213</v>
      </c>
      <c r="D36" s="1">
        <v>98.647500650897115</v>
      </c>
      <c r="E36" s="1">
        <v>0.95145736372805889</v>
      </c>
      <c r="F36" s="1">
        <v>0.40104198537481639</v>
      </c>
      <c r="G36" s="1">
        <v>647.5844340000001</v>
      </c>
      <c r="N36" s="1">
        <v>3.9300000000000002E-2</v>
      </c>
      <c r="O36" s="1">
        <v>350</v>
      </c>
      <c r="P36" s="1">
        <f t="shared" si="4"/>
        <v>623</v>
      </c>
      <c r="Q36" s="1">
        <f t="shared" si="5"/>
        <v>1.6051364365971107E-3</v>
      </c>
      <c r="R36" s="1">
        <f t="shared" si="6"/>
        <v>1.6051364365971108</v>
      </c>
      <c r="S36" s="1">
        <f t="shared" si="7"/>
        <v>-3.2365307601069215</v>
      </c>
    </row>
    <row r="37" spans="2:19" x14ac:dyDescent="0.25">
      <c r="B37" s="5">
        <v>150</v>
      </c>
      <c r="C37" s="1">
        <v>75.622349372768312</v>
      </c>
      <c r="D37" s="1">
        <v>98.72531741964535</v>
      </c>
      <c r="E37" s="1">
        <v>0.89065752778554275</v>
      </c>
      <c r="F37" s="1">
        <v>0.38402505256910191</v>
      </c>
      <c r="G37" s="1">
        <v>620.31879359999994</v>
      </c>
      <c r="N37" s="2">
        <v>4.6399999999999997E-2</v>
      </c>
      <c r="O37" s="2">
        <v>380</v>
      </c>
      <c r="P37" s="1">
        <f t="shared" si="4"/>
        <v>653</v>
      </c>
      <c r="Q37" s="1">
        <f t="shared" si="5"/>
        <v>1.5313935681470138E-3</v>
      </c>
      <c r="R37" s="1">
        <f t="shared" si="6"/>
        <v>1.5313935681470139</v>
      </c>
      <c r="S37" s="1">
        <f t="shared" si="7"/>
        <v>-3.0704558197499274</v>
      </c>
    </row>
    <row r="38" spans="2:19" x14ac:dyDescent="0.25">
      <c r="B38" s="5">
        <v>180</v>
      </c>
      <c r="C38" s="1">
        <v>75.697359590009768</v>
      </c>
      <c r="D38" s="1">
        <v>98.78834994985678</v>
      </c>
      <c r="E38" s="1">
        <v>0.83953218945202845</v>
      </c>
      <c r="F38" s="1">
        <v>0.37211786069119757</v>
      </c>
      <c r="G38" s="1">
        <v>639.13142879999987</v>
      </c>
    </row>
    <row r="39" spans="2:19" x14ac:dyDescent="0.25">
      <c r="B39" s="5">
        <v>210</v>
      </c>
      <c r="C39" s="1">
        <v>77.225495954274635</v>
      </c>
      <c r="D39" s="1">
        <v>98.754773253261959</v>
      </c>
      <c r="E39" s="1">
        <v>0.87270442227311551</v>
      </c>
      <c r="F39" s="1">
        <v>0.3725223244649194</v>
      </c>
      <c r="G39" s="1">
        <v>673.37142119999999</v>
      </c>
    </row>
    <row r="40" spans="2:19" x14ac:dyDescent="0.25">
      <c r="B40" s="5">
        <v>240</v>
      </c>
      <c r="C40" s="1">
        <v>80.180658746683264</v>
      </c>
      <c r="D40" s="1">
        <v>98.61388350303065</v>
      </c>
      <c r="E40" s="1">
        <v>0.99691997904348706</v>
      </c>
      <c r="F40" s="1">
        <v>0.38919651792584686</v>
      </c>
      <c r="G40" s="1">
        <v>743.06965319999995</v>
      </c>
    </row>
    <row r="41" spans="2:19" x14ac:dyDescent="0.25">
      <c r="B41" s="5">
        <v>270</v>
      </c>
      <c r="C41" s="1">
        <v>80.110600229592265</v>
      </c>
      <c r="D41" s="1">
        <v>98.490342373677422</v>
      </c>
      <c r="E41" s="1">
        <v>1.1107666565780983</v>
      </c>
      <c r="F41" s="1">
        <v>0.39889096974447735</v>
      </c>
      <c r="G41" s="1">
        <v>717.54061739040003</v>
      </c>
    </row>
    <row r="42" spans="2:19" x14ac:dyDescent="0.25">
      <c r="B42" s="5">
        <v>300</v>
      </c>
      <c r="C42" s="1">
        <v>79.570564043328005</v>
      </c>
      <c r="D42" s="1">
        <v>98.601381666723938</v>
      </c>
      <c r="E42" s="1">
        <v>1.0017362290712233</v>
      </c>
      <c r="F42" s="1">
        <v>0.3968821042048471</v>
      </c>
      <c r="G42" s="1">
        <v>690.52364298216003</v>
      </c>
    </row>
    <row r="43" spans="2:19" x14ac:dyDescent="0.25">
      <c r="B43" s="5">
        <v>330</v>
      </c>
      <c r="C43" s="1">
        <v>77.986644103517293</v>
      </c>
      <c r="D43" s="1">
        <v>98.704738081459482</v>
      </c>
      <c r="E43" s="1">
        <v>0.9113081815228109</v>
      </c>
      <c r="F43" s="1">
        <v>0.38395373701770352</v>
      </c>
      <c r="G43" s="1">
        <v>643.53611590380001</v>
      </c>
    </row>
    <row r="44" spans="2:19" x14ac:dyDescent="0.25">
      <c r="B44" s="5">
        <v>360</v>
      </c>
      <c r="C44" s="1">
        <v>77.767331120449612</v>
      </c>
      <c r="D44" s="1">
        <v>98.814031759760667</v>
      </c>
      <c r="E44" s="1">
        <v>0.82858613361775768</v>
      </c>
      <c r="F44" s="1">
        <v>0.35738210662155945</v>
      </c>
      <c r="G44" s="1">
        <v>660.82152810887987</v>
      </c>
    </row>
    <row r="48" spans="2:19" x14ac:dyDescent="0.25">
      <c r="C48" s="33" t="s">
        <v>44</v>
      </c>
      <c r="D48" s="33"/>
      <c r="E48" s="33"/>
      <c r="F48" s="33"/>
      <c r="G48" s="33"/>
    </row>
    <row r="50" spans="2:7" ht="30" x14ac:dyDescent="0.25">
      <c r="C50" s="6" t="s">
        <v>41</v>
      </c>
      <c r="D50" s="6" t="s">
        <v>36</v>
      </c>
      <c r="E50" s="6" t="s">
        <v>37</v>
      </c>
      <c r="F50" s="6" t="s">
        <v>38</v>
      </c>
      <c r="G50" s="6" t="s">
        <v>40</v>
      </c>
    </row>
    <row r="51" spans="2:7" x14ac:dyDescent="0.25">
      <c r="B51" s="1" t="s">
        <v>1</v>
      </c>
      <c r="C51" s="1" t="s">
        <v>21</v>
      </c>
      <c r="D51" s="1" t="s">
        <v>22</v>
      </c>
      <c r="E51" s="1" t="s">
        <v>22</v>
      </c>
      <c r="F51" s="1" t="s">
        <v>22</v>
      </c>
      <c r="G51" s="1" t="s">
        <v>58</v>
      </c>
    </row>
    <row r="52" spans="2:7" x14ac:dyDescent="0.25"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</row>
    <row r="53" spans="2:7" x14ac:dyDescent="0.25">
      <c r="B53" s="1">
        <v>30</v>
      </c>
      <c r="C53" s="1">
        <v>57.044258235021658</v>
      </c>
      <c r="D53" s="1">
        <v>98.892503829336277</v>
      </c>
      <c r="E53" s="1">
        <v>0.54102191171309444</v>
      </c>
      <c r="F53" s="1">
        <v>0.56647425895062786</v>
      </c>
      <c r="G53" s="1">
        <v>446.18670781883998</v>
      </c>
    </row>
    <row r="54" spans="2:7" x14ac:dyDescent="0.25">
      <c r="B54" s="1">
        <v>60</v>
      </c>
      <c r="C54" s="1">
        <v>70.441206822330599</v>
      </c>
      <c r="D54" s="1">
        <v>98.702123269733889</v>
      </c>
      <c r="E54" s="1">
        <v>0.85312573915476264</v>
      </c>
      <c r="F54" s="1">
        <v>0.44475099111134542</v>
      </c>
      <c r="G54" s="1">
        <v>599.51603519999992</v>
      </c>
    </row>
    <row r="55" spans="2:7" x14ac:dyDescent="0.25">
      <c r="B55" s="1">
        <v>90</v>
      </c>
      <c r="C55" s="1">
        <v>77.224419584230176</v>
      </c>
      <c r="D55" s="1">
        <v>98.823469369072058</v>
      </c>
      <c r="E55" s="1">
        <v>0.81085613832477166</v>
      </c>
      <c r="F55" s="1">
        <v>0.36567449260318113</v>
      </c>
      <c r="G55" s="1">
        <v>680.60844359999987</v>
      </c>
    </row>
    <row r="56" spans="2:7" x14ac:dyDescent="0.25">
      <c r="B56" s="1">
        <v>120</v>
      </c>
      <c r="C56" s="1">
        <v>79.980728169359452</v>
      </c>
      <c r="D56" s="1">
        <v>98.766653981840619</v>
      </c>
      <c r="E56" s="1">
        <v>0.84896198550340596</v>
      </c>
      <c r="F56" s="1">
        <v>0.38438403265598303</v>
      </c>
      <c r="G56" s="1">
        <v>718.47600480000006</v>
      </c>
    </row>
    <row r="57" spans="2:7" x14ac:dyDescent="0.25">
      <c r="B57" s="1">
        <v>150</v>
      </c>
      <c r="C57" s="1">
        <v>81.267280004359307</v>
      </c>
      <c r="D57" s="1">
        <v>98.825354571202979</v>
      </c>
      <c r="E57" s="1">
        <v>0.84317534518945769</v>
      </c>
      <c r="F57" s="1">
        <v>0.33147008360756597</v>
      </c>
      <c r="G57" s="1">
        <v>755.30647080000006</v>
      </c>
    </row>
    <row r="58" spans="2:7" x14ac:dyDescent="0.25">
      <c r="B58" s="1">
        <v>180</v>
      </c>
      <c r="C58" s="1">
        <v>82.552663814946996</v>
      </c>
      <c r="D58" s="1">
        <v>98.84656299753351</v>
      </c>
      <c r="E58" s="1">
        <v>0.82182530884868688</v>
      </c>
      <c r="F58" s="1">
        <v>0.33161169361780662</v>
      </c>
      <c r="G58" s="1">
        <v>779.43591719999995</v>
      </c>
    </row>
    <row r="59" spans="2:7" x14ac:dyDescent="0.25">
      <c r="B59" s="1">
        <v>210</v>
      </c>
      <c r="C59" s="1">
        <v>84.684636787183592</v>
      </c>
      <c r="D59" s="1">
        <v>98.779504609832586</v>
      </c>
      <c r="E59" s="1">
        <v>0.85632107290648463</v>
      </c>
      <c r="F59" s="1">
        <v>0.36417431726091509</v>
      </c>
      <c r="G59" s="1">
        <v>788.64976079999997</v>
      </c>
    </row>
    <row r="60" spans="2:7" x14ac:dyDescent="0.25">
      <c r="B60" s="1">
        <v>240</v>
      </c>
      <c r="C60" s="1">
        <v>88.832615481023353</v>
      </c>
      <c r="D60" s="1">
        <v>98.700943266781223</v>
      </c>
      <c r="E60" s="1">
        <v>0.94319459957961582</v>
      </c>
      <c r="F60" s="1">
        <v>0.35586213363914582</v>
      </c>
      <c r="G60" s="1">
        <v>813.65779440000006</v>
      </c>
    </row>
    <row r="61" spans="2:7" x14ac:dyDescent="0.25">
      <c r="B61" s="1">
        <v>270</v>
      </c>
      <c r="C61" s="1">
        <v>89.689322071765247</v>
      </c>
      <c r="D61" s="1">
        <v>98.760688618483286</v>
      </c>
      <c r="E61" s="1">
        <v>0.91489628388707489</v>
      </c>
      <c r="F61" s="1">
        <v>0.32441509762963494</v>
      </c>
      <c r="G61" s="1">
        <v>875.88350639999999</v>
      </c>
    </row>
    <row r="62" spans="2:7" x14ac:dyDescent="0.25">
      <c r="B62" s="1">
        <v>300</v>
      </c>
      <c r="C62" s="1">
        <v>88.067794076778469</v>
      </c>
      <c r="D62" s="1">
        <v>98.581984227582055</v>
      </c>
      <c r="E62" s="1">
        <v>1.0704386995772783</v>
      </c>
      <c r="F62" s="1">
        <v>0.3475770728406759</v>
      </c>
      <c r="G62" s="1">
        <v>856.7063028</v>
      </c>
    </row>
    <row r="63" spans="2:7" x14ac:dyDescent="0.25">
      <c r="B63" s="1">
        <v>330</v>
      </c>
      <c r="C63" s="1">
        <v>88.563601177015499</v>
      </c>
      <c r="D63" s="1">
        <v>98.666616852470497</v>
      </c>
      <c r="E63" s="1">
        <v>1.0047352449485214</v>
      </c>
      <c r="F63" s="1">
        <v>0.32864790258098064</v>
      </c>
      <c r="G63" s="1">
        <v>862.0597159880399</v>
      </c>
    </row>
    <row r="64" spans="2:7" x14ac:dyDescent="0.25">
      <c r="B64" s="1">
        <v>360</v>
      </c>
      <c r="C64" s="1">
        <v>88.853233359670867</v>
      </c>
      <c r="D64" s="1">
        <v>98.63539432224988</v>
      </c>
      <c r="E64" s="1">
        <v>1.0572196932495783</v>
      </c>
      <c r="F64" s="1">
        <v>0.30738598450055626</v>
      </c>
      <c r="G64" s="1">
        <v>854.96048142228017</v>
      </c>
    </row>
    <row r="68" spans="2:7" x14ac:dyDescent="0.25">
      <c r="C68" s="35" t="s">
        <v>50</v>
      </c>
      <c r="D68" s="35"/>
      <c r="E68" s="35"/>
      <c r="F68" s="35"/>
      <c r="G68" s="35"/>
    </row>
    <row r="69" spans="2:7" ht="30" x14ac:dyDescent="0.25">
      <c r="C69" s="6" t="s">
        <v>41</v>
      </c>
      <c r="D69" s="6" t="s">
        <v>36</v>
      </c>
      <c r="E69" s="6" t="s">
        <v>37</v>
      </c>
      <c r="F69" s="6" t="s">
        <v>38</v>
      </c>
      <c r="G69" s="6" t="s">
        <v>39</v>
      </c>
    </row>
    <row r="70" spans="2:7" x14ac:dyDescent="0.25">
      <c r="B70" s="1" t="s">
        <v>1</v>
      </c>
      <c r="C70" s="1" t="s">
        <v>21</v>
      </c>
      <c r="D70" s="1" t="s">
        <v>22</v>
      </c>
      <c r="E70" s="1" t="s">
        <v>22</v>
      </c>
      <c r="F70" s="1" t="s">
        <v>22</v>
      </c>
      <c r="G70" s="8" t="s">
        <v>58</v>
      </c>
    </row>
    <row r="71" spans="2:7" x14ac:dyDescent="0.25"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</row>
    <row r="72" spans="2:7" x14ac:dyDescent="0.25">
      <c r="B72" s="1">
        <v>30</v>
      </c>
      <c r="C72" s="1">
        <v>54.64165027139741</v>
      </c>
      <c r="D72" s="1">
        <v>98.565567028903985</v>
      </c>
      <c r="E72" s="1">
        <v>0.97420794189796012</v>
      </c>
      <c r="F72" s="1">
        <v>0.46022502919806701</v>
      </c>
      <c r="G72" s="1">
        <v>433.85505963767997</v>
      </c>
    </row>
    <row r="73" spans="2:7" x14ac:dyDescent="0.25">
      <c r="B73" s="1">
        <v>60</v>
      </c>
      <c r="C73" s="1">
        <v>74.942330038361746</v>
      </c>
      <c r="D73" s="1">
        <v>97.819457492933893</v>
      </c>
      <c r="E73" s="1">
        <v>1.6960681424675894</v>
      </c>
      <c r="F73" s="1">
        <v>0.48447436459851539</v>
      </c>
      <c r="G73" s="1">
        <v>484.45026480000001</v>
      </c>
    </row>
    <row r="74" spans="2:7" x14ac:dyDescent="0.25">
      <c r="B74" s="1">
        <v>90</v>
      </c>
      <c r="C74" s="1">
        <v>82.855909221145126</v>
      </c>
      <c r="D74" s="1">
        <v>97.578151890687593</v>
      </c>
      <c r="E74" s="1">
        <v>1.9559111578696504</v>
      </c>
      <c r="F74" s="1">
        <v>0.46593695144275343</v>
      </c>
      <c r="G74" s="1">
        <v>584.36917919999996</v>
      </c>
    </row>
    <row r="75" spans="2:7" x14ac:dyDescent="0.25">
      <c r="B75" s="1">
        <v>120</v>
      </c>
      <c r="C75" s="1">
        <v>89.432567530999791</v>
      </c>
      <c r="D75" s="1">
        <v>97.968405017495868</v>
      </c>
      <c r="E75" s="1">
        <v>1.6646834121325633</v>
      </c>
      <c r="F75" s="1">
        <v>0.36691157037158068</v>
      </c>
      <c r="G75" s="1">
        <v>633.29833439999993</v>
      </c>
    </row>
    <row r="76" spans="2:7" x14ac:dyDescent="0.25">
      <c r="B76" s="1">
        <v>150</v>
      </c>
      <c r="C76" s="1">
        <v>89.864419718892762</v>
      </c>
      <c r="D76" s="1">
        <v>98.31268257812323</v>
      </c>
      <c r="E76" s="1">
        <v>1.345346493711943</v>
      </c>
      <c r="F76" s="1">
        <v>0.34197092816484098</v>
      </c>
      <c r="G76" s="1">
        <v>658.86793919999991</v>
      </c>
    </row>
    <row r="77" spans="2:7" x14ac:dyDescent="0.25">
      <c r="B77" s="1">
        <v>180</v>
      </c>
      <c r="C77" s="1">
        <v>90.94454666284642</v>
      </c>
      <c r="D77" s="1">
        <v>98.481660546762527</v>
      </c>
      <c r="E77" s="1">
        <v>1.2283940567085965</v>
      </c>
      <c r="F77" s="1">
        <v>0.28994539652886692</v>
      </c>
      <c r="G77" s="1">
        <v>699.51844800000003</v>
      </c>
    </row>
    <row r="78" spans="2:7" x14ac:dyDescent="0.25">
      <c r="B78" s="1">
        <v>210</v>
      </c>
      <c r="C78" s="1">
        <v>92.389594256880443</v>
      </c>
      <c r="D78" s="1">
        <v>98.523443845820736</v>
      </c>
      <c r="E78" s="1">
        <v>1.183023785821862</v>
      </c>
      <c r="F78" s="1">
        <v>0.29353236835739016</v>
      </c>
      <c r="G78" s="1">
        <v>706.94568000000004</v>
      </c>
    </row>
    <row r="79" spans="2:7" x14ac:dyDescent="0.25">
      <c r="B79" s="1">
        <v>240</v>
      </c>
      <c r="C79" s="1">
        <v>93.078366680992644</v>
      </c>
      <c r="D79" s="1">
        <v>98.583775430146417</v>
      </c>
      <c r="E79" s="1">
        <v>1.1291415948640264</v>
      </c>
      <c r="F79" s="1">
        <v>0.28708297498956659</v>
      </c>
      <c r="G79" s="1">
        <v>699.86716560000002</v>
      </c>
    </row>
    <row r="80" spans="2:7" x14ac:dyDescent="0.25">
      <c r="B80" s="1">
        <v>270</v>
      </c>
      <c r="C80" s="1">
        <v>93.331822501313212</v>
      </c>
      <c r="D80" s="1">
        <v>98.764501617585907</v>
      </c>
      <c r="E80" s="1">
        <v>0.9436477817878921</v>
      </c>
      <c r="F80" s="1">
        <v>0.29185060062620888</v>
      </c>
      <c r="G80" s="1">
        <v>718.29485279999994</v>
      </c>
    </row>
    <row r="81" spans="2:7" x14ac:dyDescent="0.25">
      <c r="B81" s="1">
        <v>300</v>
      </c>
      <c r="C81" s="1">
        <v>93.106298489406754</v>
      </c>
      <c r="D81" s="1">
        <v>98.934574718826255</v>
      </c>
      <c r="E81" s="1">
        <v>0.82010440478584201</v>
      </c>
      <c r="F81" s="1">
        <v>0.24532087638791195</v>
      </c>
      <c r="G81" s="1">
        <v>689.14296719999993</v>
      </c>
    </row>
    <row r="82" spans="2:7" x14ac:dyDescent="0.25">
      <c r="B82" s="1">
        <v>330</v>
      </c>
      <c r="C82" s="1">
        <v>93.30313093930566</v>
      </c>
      <c r="D82" s="1">
        <v>99.093071507812098</v>
      </c>
      <c r="E82" s="1">
        <v>0.66285372887846927</v>
      </c>
      <c r="F82" s="1">
        <v>0.24407476330942854</v>
      </c>
      <c r="G82" s="1">
        <v>683.74990957607997</v>
      </c>
    </row>
    <row r="83" spans="2:7" x14ac:dyDescent="0.25">
      <c r="B83" s="1">
        <v>360</v>
      </c>
      <c r="C83" s="1">
        <v>93.095502761727403</v>
      </c>
      <c r="D83" s="1">
        <v>99.198644527496498</v>
      </c>
      <c r="E83" s="1">
        <v>0.58141461781242998</v>
      </c>
      <c r="F83" s="1">
        <v>0.21994085469106534</v>
      </c>
      <c r="G83" s="1">
        <v>706.12602924455996</v>
      </c>
    </row>
    <row r="89" spans="2:7" x14ac:dyDescent="0.25">
      <c r="C89" s="33" t="s">
        <v>45</v>
      </c>
      <c r="D89" s="33"/>
      <c r="E89" s="33"/>
      <c r="F89" s="33"/>
    </row>
    <row r="91" spans="2:7" ht="30" x14ac:dyDescent="0.25">
      <c r="C91" s="6" t="s">
        <v>41</v>
      </c>
      <c r="D91" s="6" t="s">
        <v>46</v>
      </c>
      <c r="E91" s="6" t="s">
        <v>37</v>
      </c>
      <c r="F91" s="6" t="s">
        <v>38</v>
      </c>
      <c r="G91" s="6" t="s">
        <v>39</v>
      </c>
    </row>
    <row r="92" spans="2:7" x14ac:dyDescent="0.25">
      <c r="B92" s="1" t="s">
        <v>1</v>
      </c>
      <c r="C92" s="1" t="s">
        <v>23</v>
      </c>
      <c r="D92" s="1" t="s">
        <v>22</v>
      </c>
      <c r="E92" s="1" t="s">
        <v>22</v>
      </c>
      <c r="F92" s="1" t="s">
        <v>22</v>
      </c>
      <c r="G92" s="8" t="s">
        <v>58</v>
      </c>
    </row>
    <row r="93" spans="2:7" x14ac:dyDescent="0.25"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</row>
    <row r="94" spans="2:7" x14ac:dyDescent="0.25">
      <c r="B94" s="1">
        <v>30</v>
      </c>
      <c r="C94" s="1">
        <v>23.338084400407674</v>
      </c>
      <c r="D94" s="1">
        <v>99.000070086891341</v>
      </c>
      <c r="E94" s="1">
        <v>0.25543083425564406</v>
      </c>
      <c r="F94" s="1">
        <v>0.74449907885301791</v>
      </c>
      <c r="G94" s="1">
        <v>205.20029649336001</v>
      </c>
    </row>
    <row r="95" spans="2:7" x14ac:dyDescent="0.25">
      <c r="B95" s="1">
        <v>60</v>
      </c>
      <c r="C95" s="1">
        <v>32.159064422936922</v>
      </c>
      <c r="D95" s="1">
        <v>98.814144678592442</v>
      </c>
      <c r="E95" s="1">
        <v>0.29061415579915972</v>
      </c>
      <c r="F95" s="1">
        <v>0.89524116560840394</v>
      </c>
      <c r="G95" s="1">
        <v>179.08423868448</v>
      </c>
    </row>
    <row r="96" spans="2:7" x14ac:dyDescent="0.25">
      <c r="B96" s="1">
        <v>90</v>
      </c>
      <c r="C96" s="1">
        <v>37.719972949569723</v>
      </c>
      <c r="D96" s="1">
        <v>99.042854809510587</v>
      </c>
      <c r="E96" s="1">
        <v>0.26053618123926092</v>
      </c>
      <c r="F96" s="1">
        <v>0.696609009250161</v>
      </c>
      <c r="G96" s="1">
        <v>227.06944719384001</v>
      </c>
    </row>
    <row r="97" spans="2:7" x14ac:dyDescent="0.25">
      <c r="B97" s="1">
        <v>120</v>
      </c>
      <c r="C97" s="1">
        <v>32.272751212671551</v>
      </c>
      <c r="D97" s="1">
        <v>98.781161202956909</v>
      </c>
      <c r="E97" s="1">
        <v>0.30992591778976647</v>
      </c>
      <c r="F97" s="1">
        <v>0.90891287925331943</v>
      </c>
      <c r="G97" s="1">
        <v>227.43275734223997</v>
      </c>
    </row>
    <row r="98" spans="2:7" x14ac:dyDescent="0.25">
      <c r="B98" s="1">
        <v>150</v>
      </c>
      <c r="C98" s="1">
        <v>32.091800156325426</v>
      </c>
      <c r="D98" s="1">
        <v>98.810759411852445</v>
      </c>
      <c r="E98" s="1">
        <v>0.3090162209108287</v>
      </c>
      <c r="F98" s="1">
        <v>0.88022436723673625</v>
      </c>
      <c r="G98" s="1">
        <v>230.88336131976004</v>
      </c>
    </row>
    <row r="99" spans="2:7" x14ac:dyDescent="0.25">
      <c r="B99" s="1">
        <v>180</v>
      </c>
      <c r="C99" s="1">
        <v>33.692452431856665</v>
      </c>
      <c r="D99" s="1">
        <v>98.804517252783057</v>
      </c>
      <c r="E99" s="1">
        <v>0.31799304573220094</v>
      </c>
      <c r="F99" s="1">
        <v>0.87748970148472716</v>
      </c>
      <c r="G99" s="1">
        <v>241.90881866592002</v>
      </c>
    </row>
    <row r="100" spans="2:7" x14ac:dyDescent="0.25">
      <c r="B100" s="1">
        <v>210</v>
      </c>
      <c r="C100" s="1">
        <v>34.760804922718521</v>
      </c>
      <c r="D100" s="1">
        <v>98.712423173459925</v>
      </c>
      <c r="E100" s="1">
        <v>0.33771753306321872</v>
      </c>
      <c r="F100" s="1">
        <v>0.94985929347686893</v>
      </c>
      <c r="G100" s="1">
        <v>246.14099494656</v>
      </c>
    </row>
    <row r="101" spans="2:7" x14ac:dyDescent="0.25">
      <c r="B101" s="1">
        <v>240</v>
      </c>
      <c r="C101" s="1">
        <v>36.8091933531039</v>
      </c>
      <c r="D101" s="1">
        <v>98.794781767940904</v>
      </c>
      <c r="E101" s="1">
        <v>0.31693237244021388</v>
      </c>
      <c r="F101" s="1">
        <v>0.88828585961889828</v>
      </c>
      <c r="G101" s="1">
        <v>257.03324533968004</v>
      </c>
    </row>
    <row r="102" spans="2:7" x14ac:dyDescent="0.25">
      <c r="B102" s="1">
        <v>270</v>
      </c>
      <c r="C102" s="1">
        <v>37.074674820110801</v>
      </c>
      <c r="D102" s="1">
        <v>98.909682776778538</v>
      </c>
      <c r="E102" s="1">
        <v>0.2816200391065497</v>
      </c>
      <c r="F102" s="1">
        <v>0.80869718411491853</v>
      </c>
      <c r="G102" s="1">
        <v>286.24048223519998</v>
      </c>
    </row>
    <row r="103" spans="2:7" x14ac:dyDescent="0.25">
      <c r="B103" s="1">
        <v>300</v>
      </c>
      <c r="C103" s="1">
        <v>35.999331287309282</v>
      </c>
      <c r="D103" s="1">
        <v>98.990234391539147</v>
      </c>
      <c r="E103" s="1">
        <v>0.26854882472353658</v>
      </c>
      <c r="F103" s="1">
        <v>0.74121678373731059</v>
      </c>
      <c r="G103" s="1">
        <v>330.20496609840001</v>
      </c>
    </row>
    <row r="104" spans="2:7" x14ac:dyDescent="0.25">
      <c r="B104" s="1">
        <v>330</v>
      </c>
      <c r="C104" s="1">
        <v>34.633025356904753</v>
      </c>
      <c r="D104" s="1">
        <v>98.985293885508042</v>
      </c>
      <c r="E104" s="1">
        <v>0.27106627031299851</v>
      </c>
      <c r="F104" s="1">
        <v>0.74363984417896312</v>
      </c>
      <c r="G104" s="1">
        <v>310.02417483288002</v>
      </c>
    </row>
    <row r="105" spans="2:7" x14ac:dyDescent="0.25">
      <c r="B105" s="1">
        <v>360</v>
      </c>
      <c r="C105" s="1">
        <v>37.281576128186849</v>
      </c>
      <c r="D105" s="1">
        <v>98.802991392921612</v>
      </c>
      <c r="E105" s="1">
        <v>0.3149917653759341</v>
      </c>
      <c r="F105" s="1">
        <v>0.8820168417024552</v>
      </c>
      <c r="G105" s="1">
        <v>301.40334166439993</v>
      </c>
    </row>
    <row r="109" spans="2:7" x14ac:dyDescent="0.25">
      <c r="C109" s="33" t="s">
        <v>47</v>
      </c>
      <c r="D109" s="33"/>
      <c r="E109" s="33"/>
      <c r="F109" s="33"/>
      <c r="G109" s="33"/>
    </row>
    <row r="111" spans="2:7" ht="30" x14ac:dyDescent="0.25">
      <c r="C111" s="6" t="s">
        <v>41</v>
      </c>
      <c r="D111" s="6" t="s">
        <v>36</v>
      </c>
      <c r="E111" s="6" t="s">
        <v>37</v>
      </c>
      <c r="F111" s="6" t="s">
        <v>38</v>
      </c>
      <c r="G111" s="6" t="s">
        <v>39</v>
      </c>
    </row>
    <row r="112" spans="2:7" x14ac:dyDescent="0.25">
      <c r="B112" s="1" t="s">
        <v>1</v>
      </c>
      <c r="C112" s="1" t="s">
        <v>21</v>
      </c>
      <c r="D112" s="1" t="s">
        <v>22</v>
      </c>
      <c r="E112" s="1" t="s">
        <v>22</v>
      </c>
      <c r="F112" s="1" t="s">
        <v>22</v>
      </c>
      <c r="G112" s="8" t="s">
        <v>58</v>
      </c>
    </row>
    <row r="113" spans="2:7" x14ac:dyDescent="0.25">
      <c r="B113" s="1">
        <v>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</row>
    <row r="114" spans="2:7" x14ac:dyDescent="0.25">
      <c r="B114" s="1">
        <v>30</v>
      </c>
      <c r="C114" s="1">
        <v>48.0105198267511</v>
      </c>
      <c r="D114" s="1">
        <v>99.356198752990863</v>
      </c>
      <c r="E114" s="1">
        <v>0.1450715438324027</v>
      </c>
      <c r="F114" s="1">
        <v>0.49872970317672771</v>
      </c>
      <c r="G114" s="1">
        <v>457.22764799999999</v>
      </c>
    </row>
    <row r="115" spans="2:7" x14ac:dyDescent="0.25">
      <c r="B115" s="1">
        <v>60</v>
      </c>
      <c r="C115" s="1">
        <v>58.092020463224635</v>
      </c>
      <c r="D115" s="1">
        <v>99.427848450777773</v>
      </c>
      <c r="E115" s="1">
        <v>9.1879111803675667E-2</v>
      </c>
      <c r="F115" s="1">
        <v>0.48027243741856734</v>
      </c>
      <c r="G115" s="1">
        <v>506.45570399999997</v>
      </c>
    </row>
    <row r="116" spans="2:7" x14ac:dyDescent="0.25">
      <c r="B116" s="1">
        <v>90</v>
      </c>
      <c r="C116" s="1">
        <v>60.947190789947712</v>
      </c>
      <c r="D116" s="1">
        <v>99.572386701092981</v>
      </c>
      <c r="E116" s="1">
        <v>8.036773268327263E-2</v>
      </c>
      <c r="F116" s="1">
        <v>0.34724556622375341</v>
      </c>
      <c r="G116" s="1">
        <v>642.97637999999984</v>
      </c>
    </row>
    <row r="117" spans="2:7" x14ac:dyDescent="0.25">
      <c r="B117" s="1">
        <v>120</v>
      </c>
      <c r="C117" s="1">
        <v>66.744019270337134</v>
      </c>
      <c r="D117" s="1">
        <v>99.611810585163823</v>
      </c>
      <c r="E117" s="1">
        <v>9.0412972538119404E-2</v>
      </c>
      <c r="F117" s="1">
        <v>0.29777644229806982</v>
      </c>
      <c r="G117" s="1">
        <v>733.26253679999991</v>
      </c>
    </row>
    <row r="118" spans="2:7" x14ac:dyDescent="0.25">
      <c r="B118" s="1">
        <v>150</v>
      </c>
      <c r="C118" s="1">
        <v>73.114430736467924</v>
      </c>
      <c r="D118" s="1">
        <v>99.592735434722073</v>
      </c>
      <c r="E118" s="1">
        <v>9.9614049603161878E-2</v>
      </c>
      <c r="F118" s="1">
        <v>0.30765051567475094</v>
      </c>
      <c r="G118" s="1">
        <v>772.56799200000012</v>
      </c>
    </row>
    <row r="119" spans="2:7" x14ac:dyDescent="0.25">
      <c r="B119" s="1">
        <v>180</v>
      </c>
      <c r="C119" s="1">
        <v>71.610688912550941</v>
      </c>
      <c r="D119" s="1">
        <v>99.579488440547578</v>
      </c>
      <c r="E119" s="1">
        <v>0.10710691115020002</v>
      </c>
      <c r="F119" s="1">
        <v>0.31340464830221404</v>
      </c>
      <c r="G119" s="1">
        <v>775.53435599999989</v>
      </c>
    </row>
    <row r="120" spans="2:7" x14ac:dyDescent="0.25">
      <c r="B120" s="1">
        <v>210</v>
      </c>
      <c r="C120" s="1">
        <v>71.351541026523734</v>
      </c>
      <c r="D120" s="1">
        <v>99.579438688397389</v>
      </c>
      <c r="E120" s="1">
        <v>0.10804876209332986</v>
      </c>
      <c r="F120" s="1">
        <v>0.31251254950929203</v>
      </c>
      <c r="G120" s="1">
        <v>750.77993520000018</v>
      </c>
    </row>
    <row r="121" spans="2:7" x14ac:dyDescent="0.25">
      <c r="B121" s="1">
        <v>240</v>
      </c>
      <c r="C121" s="1">
        <v>71.953933726692668</v>
      </c>
      <c r="D121" s="1">
        <v>99.583901962470947</v>
      </c>
      <c r="E121" s="1">
        <v>7.2966843241635784E-2</v>
      </c>
      <c r="F121" s="1">
        <v>0.34313119428741712</v>
      </c>
      <c r="G121" s="1">
        <v>623.46630959999993</v>
      </c>
    </row>
    <row r="122" spans="2:7" x14ac:dyDescent="0.25">
      <c r="B122" s="1">
        <v>270</v>
      </c>
      <c r="C122" s="1">
        <v>74.259583490116654</v>
      </c>
      <c r="D122" s="1">
        <v>99.619728059421249</v>
      </c>
      <c r="E122" s="1">
        <v>6.522303701209517E-2</v>
      </c>
      <c r="F122" s="1">
        <v>0.31504890356666443</v>
      </c>
      <c r="G122" s="1">
        <v>715.64550480000003</v>
      </c>
    </row>
    <row r="123" spans="2:7" x14ac:dyDescent="0.25">
      <c r="B123" s="1">
        <v>300</v>
      </c>
      <c r="C123" s="1">
        <v>73.117358674854088</v>
      </c>
      <c r="D123" s="1">
        <v>99.63635065219475</v>
      </c>
      <c r="E123" s="1">
        <v>6.0997168637392511E-2</v>
      </c>
      <c r="F123" s="1">
        <v>0.30265217916785647</v>
      </c>
      <c r="G123" s="1">
        <v>717.06754799999999</v>
      </c>
    </row>
    <row r="124" spans="2:7" x14ac:dyDescent="0.25">
      <c r="B124" s="1">
        <v>330</v>
      </c>
      <c r="C124" s="1">
        <v>75.429239354079442</v>
      </c>
      <c r="D124" s="1">
        <v>99.594083337736294</v>
      </c>
      <c r="E124" s="1">
        <v>8.9136353168843177E-2</v>
      </c>
      <c r="F124" s="1">
        <v>0.31678030909486077</v>
      </c>
      <c r="G124" s="1">
        <v>658.19314799999995</v>
      </c>
    </row>
    <row r="125" spans="2:7" x14ac:dyDescent="0.25">
      <c r="B125" s="1">
        <v>360</v>
      </c>
      <c r="C125" s="1">
        <v>75.666230075175932</v>
      </c>
      <c r="D125" s="1">
        <v>99.650961687364031</v>
      </c>
      <c r="E125" s="1">
        <v>8.2794028526074953E-2</v>
      </c>
      <c r="F125" s="1">
        <v>0.26624428410989481</v>
      </c>
      <c r="G125" s="1">
        <v>763.51039200000002</v>
      </c>
    </row>
    <row r="130" spans="2:7" x14ac:dyDescent="0.25">
      <c r="C130" s="33" t="s">
        <v>48</v>
      </c>
      <c r="D130" s="33"/>
      <c r="E130" s="33"/>
      <c r="F130" s="33"/>
      <c r="G130" s="33"/>
    </row>
    <row r="132" spans="2:7" ht="30" x14ac:dyDescent="0.25">
      <c r="C132" s="6" t="s">
        <v>41</v>
      </c>
      <c r="D132" s="6" t="s">
        <v>36</v>
      </c>
      <c r="E132" s="6" t="s">
        <v>37</v>
      </c>
      <c r="F132" s="6" t="s">
        <v>38</v>
      </c>
      <c r="G132" s="6" t="s">
        <v>39</v>
      </c>
    </row>
    <row r="133" spans="2:7" x14ac:dyDescent="0.25">
      <c r="B133" s="1" t="s">
        <v>1</v>
      </c>
      <c r="C133" s="1" t="s">
        <v>21</v>
      </c>
      <c r="D133" s="1" t="s">
        <v>22</v>
      </c>
      <c r="E133" s="1" t="s">
        <v>22</v>
      </c>
      <c r="F133" s="1" t="s">
        <v>22</v>
      </c>
      <c r="G133" s="8" t="s">
        <v>61</v>
      </c>
    </row>
    <row r="134" spans="2:7" x14ac:dyDescent="0.25"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</row>
    <row r="135" spans="2:7" x14ac:dyDescent="0.25">
      <c r="B135" s="1">
        <v>30</v>
      </c>
      <c r="C135" s="1">
        <v>58.429873453989778</v>
      </c>
      <c r="D135" s="1">
        <v>99.281683642843461</v>
      </c>
      <c r="E135" s="1">
        <v>0.1990926122823802</v>
      </c>
      <c r="F135" s="1">
        <v>0.51922374487413814</v>
      </c>
      <c r="G135" s="1">
        <v>289.01381911776002</v>
      </c>
    </row>
    <row r="136" spans="2:7" x14ac:dyDescent="0.25">
      <c r="B136" s="1">
        <v>60</v>
      </c>
      <c r="C136" s="1">
        <v>79.251903920538652</v>
      </c>
      <c r="D136" s="1">
        <v>99.594708221716829</v>
      </c>
      <c r="E136" s="1">
        <v>0.13351157764705637</v>
      </c>
      <c r="F136" s="1">
        <v>0.27178020063610814</v>
      </c>
      <c r="G136" s="1">
        <v>441.18415299455995</v>
      </c>
    </row>
    <row r="137" spans="2:7" x14ac:dyDescent="0.25">
      <c r="B137" s="1">
        <v>90</v>
      </c>
      <c r="C137" s="1">
        <v>85.137156853381725</v>
      </c>
      <c r="D137" s="1">
        <v>99.641943816807853</v>
      </c>
      <c r="E137" s="1">
        <v>0.11770330301945187</v>
      </c>
      <c r="F137" s="1">
        <v>0.24035288017269585</v>
      </c>
      <c r="G137" s="1">
        <v>503.07721919999994</v>
      </c>
    </row>
    <row r="138" spans="2:7" x14ac:dyDescent="0.25">
      <c r="B138" s="1">
        <v>120</v>
      </c>
      <c r="C138" s="1">
        <v>83.669369339254729</v>
      </c>
      <c r="D138" s="1">
        <v>99.657968767576861</v>
      </c>
      <c r="E138" s="1">
        <v>0.10627510169003776</v>
      </c>
      <c r="F138" s="1">
        <v>0.23575613073311275</v>
      </c>
      <c r="G138" s="1">
        <v>477.58007519999995</v>
      </c>
    </row>
    <row r="139" spans="2:7" x14ac:dyDescent="0.25">
      <c r="B139" s="1">
        <v>150</v>
      </c>
      <c r="C139" s="1">
        <v>80.756431243334447</v>
      </c>
      <c r="D139" s="1">
        <v>99.680597365692165</v>
      </c>
      <c r="E139" s="1">
        <v>7.5149234438285806E-2</v>
      </c>
      <c r="F139" s="1">
        <v>0.24425339986955966</v>
      </c>
      <c r="G139" s="1">
        <v>449.77264177535994</v>
      </c>
    </row>
    <row r="140" spans="2:7" x14ac:dyDescent="0.25">
      <c r="B140" s="1">
        <v>180</v>
      </c>
      <c r="C140" s="1">
        <v>85.913556579596644</v>
      </c>
      <c r="D140" s="1">
        <v>99.617078466308101</v>
      </c>
      <c r="E140" s="1">
        <v>0.127483882237862</v>
      </c>
      <c r="F140" s="1">
        <v>0.25543765145402969</v>
      </c>
      <c r="G140" s="1">
        <v>522.28838880000001</v>
      </c>
    </row>
    <row r="141" spans="2:7" x14ac:dyDescent="0.25">
      <c r="B141" s="1">
        <v>210</v>
      </c>
      <c r="C141" s="1">
        <v>83.3549299619566</v>
      </c>
      <c r="D141" s="1">
        <v>99.696469836574337</v>
      </c>
      <c r="E141" s="1">
        <v>7.1951136486818862E-2</v>
      </c>
      <c r="F141" s="1">
        <v>0.23157902693884141</v>
      </c>
      <c r="G141" s="1">
        <v>461.86966799999993</v>
      </c>
    </row>
    <row r="142" spans="2:7" x14ac:dyDescent="0.25">
      <c r="B142" s="1">
        <v>240</v>
      </c>
      <c r="C142" s="1">
        <v>86.81997373573374</v>
      </c>
      <c r="D142" s="1">
        <v>99.722918377018459</v>
      </c>
      <c r="E142" s="1">
        <v>5.5025561652954587E-2</v>
      </c>
      <c r="F142" s="1">
        <v>0.22205606132857841</v>
      </c>
      <c r="G142" s="1">
        <v>494.52684479999999</v>
      </c>
    </row>
    <row r="143" spans="2:7" x14ac:dyDescent="0.25">
      <c r="B143" s="1">
        <v>270</v>
      </c>
      <c r="C143" s="1">
        <v>84.255712159559394</v>
      </c>
      <c r="D143" s="1">
        <v>99.689154524583728</v>
      </c>
      <c r="E143" s="1">
        <v>7.3979086959412368E-2</v>
      </c>
      <c r="F143" s="1">
        <v>0.23686638845687125</v>
      </c>
      <c r="G143" s="1">
        <v>503.0681616</v>
      </c>
    </row>
    <row r="144" spans="2:7" x14ac:dyDescent="0.25">
      <c r="B144" s="1">
        <v>300</v>
      </c>
      <c r="C144" s="1">
        <v>89.441209429667481</v>
      </c>
      <c r="D144" s="1">
        <v>99.733408914069173</v>
      </c>
      <c r="E144" s="1">
        <v>4.6319111493578966E-2</v>
      </c>
      <c r="F144" s="1">
        <v>0.22027197443722593</v>
      </c>
      <c r="G144" s="1">
        <v>525.76197839999986</v>
      </c>
    </row>
    <row r="145" spans="2:7" x14ac:dyDescent="0.25">
      <c r="B145" s="1">
        <v>330</v>
      </c>
      <c r="C145" s="1">
        <v>91.388553793992642</v>
      </c>
      <c r="D145" s="1">
        <v>99.732064776030199</v>
      </c>
      <c r="E145" s="1">
        <v>5.0014209634070807E-2</v>
      </c>
      <c r="F145" s="1">
        <v>0.21792101433573138</v>
      </c>
      <c r="G145" s="1">
        <v>540.8474111999999</v>
      </c>
    </row>
    <row r="146" spans="2:7" x14ac:dyDescent="0.25">
      <c r="B146" s="1">
        <v>360</v>
      </c>
      <c r="C146" s="1">
        <v>93.544823233529129</v>
      </c>
      <c r="D146" s="1">
        <v>99.639535693096647</v>
      </c>
      <c r="E146" s="1">
        <v>0.13423861493917547</v>
      </c>
      <c r="F146" s="1">
        <v>0.22622569196417314</v>
      </c>
      <c r="G146" s="1">
        <v>580.75519680000002</v>
      </c>
    </row>
  </sheetData>
  <mergeCells count="15">
    <mergeCell ref="C130:G130"/>
    <mergeCell ref="C28:G28"/>
    <mergeCell ref="C48:G48"/>
    <mergeCell ref="C68:G68"/>
    <mergeCell ref="C89:F89"/>
    <mergeCell ref="C109:G109"/>
    <mergeCell ref="O23:W23"/>
    <mergeCell ref="N11:R11"/>
    <mergeCell ref="O32:S32"/>
    <mergeCell ref="A2:B2"/>
    <mergeCell ref="I1:P1"/>
    <mergeCell ref="O14:R14"/>
    <mergeCell ref="D5:G5"/>
    <mergeCell ref="D7:F7"/>
    <mergeCell ref="C10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881"/>
  <sheetViews>
    <sheetView workbookViewId="0">
      <selection activeCell="P4" sqref="P4"/>
    </sheetView>
  </sheetViews>
  <sheetFormatPr defaultRowHeight="15" x14ac:dyDescent="0.25"/>
  <sheetData>
    <row r="3" spans="1:2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18.75" x14ac:dyDescent="0.3">
      <c r="A4" s="37" t="s">
        <v>96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12"/>
      <c r="P4" s="12"/>
      <c r="Q4" s="12"/>
      <c r="R4" s="12"/>
      <c r="S4" s="12"/>
      <c r="T4" s="12"/>
      <c r="U4" s="12"/>
    </row>
    <row r="5" spans="1:21" x14ac:dyDescent="0.25">
      <c r="A5" s="33" t="s">
        <v>86</v>
      </c>
      <c r="B5" s="33"/>
      <c r="C5" s="33"/>
      <c r="D5" s="33"/>
      <c r="E5" s="16"/>
      <c r="F5" s="33" t="s">
        <v>87</v>
      </c>
      <c r="G5" s="33"/>
      <c r="H5" s="33"/>
      <c r="I5" s="33"/>
      <c r="J5" s="16"/>
      <c r="K5" s="33" t="s">
        <v>88</v>
      </c>
      <c r="L5" s="33"/>
      <c r="M5" s="33"/>
      <c r="N5" s="33"/>
      <c r="O5" s="12"/>
      <c r="P5" s="12"/>
      <c r="Q5" s="12"/>
      <c r="R5" s="12"/>
      <c r="S5" s="12"/>
      <c r="T5" s="12"/>
      <c r="U5" s="12"/>
    </row>
    <row r="6" spans="1:21" x14ac:dyDescent="0.25">
      <c r="A6" s="13" t="s">
        <v>11</v>
      </c>
      <c r="B6" s="13" t="s">
        <v>12</v>
      </c>
      <c r="C6" s="13" t="s">
        <v>13</v>
      </c>
      <c r="D6" s="13" t="s">
        <v>14</v>
      </c>
      <c r="E6" s="13"/>
      <c r="F6" s="13"/>
      <c r="G6" s="13"/>
      <c r="H6" s="13"/>
      <c r="I6" s="13"/>
      <c r="J6" s="13"/>
      <c r="K6" s="13" t="s">
        <v>11</v>
      </c>
      <c r="L6" s="13" t="s">
        <v>12</v>
      </c>
      <c r="M6" s="13" t="s">
        <v>13</v>
      </c>
      <c r="N6" s="13" t="s">
        <v>14</v>
      </c>
      <c r="O6" s="12"/>
      <c r="P6" s="12"/>
      <c r="Q6" s="12"/>
      <c r="R6" s="12"/>
      <c r="S6" s="12"/>
      <c r="T6" s="12"/>
      <c r="U6" s="12"/>
    </row>
    <row r="7" spans="1:21" x14ac:dyDescent="0.25">
      <c r="A7" s="13">
        <v>24.382999999999999</v>
      </c>
      <c r="B7" s="14">
        <v>0</v>
      </c>
      <c r="C7" s="13">
        <v>100</v>
      </c>
      <c r="D7" s="13">
        <v>-0.28216999999999998</v>
      </c>
      <c r="E7" s="13"/>
      <c r="F7" s="13" t="s">
        <v>11</v>
      </c>
      <c r="G7" s="13" t="s">
        <v>12</v>
      </c>
      <c r="H7" s="13" t="s">
        <v>13</v>
      </c>
      <c r="I7" s="13" t="s">
        <v>14</v>
      </c>
      <c r="J7" s="13"/>
      <c r="K7" s="13">
        <v>24.239000000000001</v>
      </c>
      <c r="L7" s="14">
        <v>0</v>
      </c>
      <c r="M7" s="13">
        <v>100</v>
      </c>
      <c r="N7" s="14">
        <v>-7.2497000000000006E-2</v>
      </c>
      <c r="O7" s="12"/>
      <c r="P7" s="12"/>
      <c r="Q7" s="12"/>
      <c r="R7" s="12"/>
      <c r="S7" s="12"/>
      <c r="T7" s="12"/>
      <c r="U7" s="12"/>
    </row>
    <row r="8" spans="1:21" x14ac:dyDescent="0.25">
      <c r="A8" s="13">
        <v>25.382999999999999</v>
      </c>
      <c r="B8" s="13">
        <v>0.30318000000000001</v>
      </c>
      <c r="C8" s="13">
        <v>99.944670000000002</v>
      </c>
      <c r="D8" s="13">
        <v>-0.15611</v>
      </c>
      <c r="E8" s="13"/>
      <c r="F8" s="13">
        <v>26.619</v>
      </c>
      <c r="G8" s="14">
        <v>0</v>
      </c>
      <c r="H8" s="13">
        <v>100</v>
      </c>
      <c r="I8" s="13">
        <v>-0.10647</v>
      </c>
      <c r="J8" s="13"/>
      <c r="K8" s="13">
        <v>25.239000000000001</v>
      </c>
      <c r="L8" s="13">
        <v>0.28753000000000001</v>
      </c>
      <c r="M8" s="13">
        <v>99.989149999999995</v>
      </c>
      <c r="N8" s="14">
        <v>-3.0006000000000001E-2</v>
      </c>
      <c r="O8" s="12"/>
      <c r="P8" s="12"/>
      <c r="Q8" s="12"/>
      <c r="R8" s="12"/>
      <c r="S8" s="12"/>
      <c r="T8" s="12"/>
      <c r="U8" s="12"/>
    </row>
    <row r="9" spans="1:21" x14ac:dyDescent="0.25">
      <c r="A9" s="13">
        <v>26.382999999999999</v>
      </c>
      <c r="B9" s="13">
        <v>0.50168999999999997</v>
      </c>
      <c r="C9" s="13">
        <v>99.924090000000007</v>
      </c>
      <c r="D9" s="13">
        <v>-0.14266999999999999</v>
      </c>
      <c r="E9" s="13"/>
      <c r="F9" s="13">
        <v>27.619</v>
      </c>
      <c r="G9" s="13">
        <v>0.33537</v>
      </c>
      <c r="H9" s="13">
        <v>99.972070000000002</v>
      </c>
      <c r="I9" s="14">
        <v>-6.6744999999999999E-2</v>
      </c>
      <c r="J9" s="13"/>
      <c r="K9" s="13">
        <v>26.239000000000001</v>
      </c>
      <c r="L9" s="13">
        <v>0.48472999999999999</v>
      </c>
      <c r="M9" s="13">
        <v>99.986459999999994</v>
      </c>
      <c r="N9" s="14">
        <v>-2.5451999999999999E-2</v>
      </c>
      <c r="O9" s="12"/>
      <c r="P9" s="12"/>
      <c r="Q9" s="12"/>
      <c r="R9" s="12"/>
      <c r="S9" s="12"/>
      <c r="T9" s="12"/>
      <c r="U9" s="12"/>
    </row>
    <row r="10" spans="1:21" x14ac:dyDescent="0.25">
      <c r="A10" s="13">
        <v>27.382999999999999</v>
      </c>
      <c r="B10" s="13">
        <v>0.68079999999999996</v>
      </c>
      <c r="C10" s="13">
        <v>99.896940000000001</v>
      </c>
      <c r="D10" s="13">
        <v>-0.14878</v>
      </c>
      <c r="E10" s="13"/>
      <c r="F10" s="13">
        <v>28.619</v>
      </c>
      <c r="G10" s="13">
        <v>0.57694999999999996</v>
      </c>
      <c r="H10" s="13">
        <v>99.960920000000002</v>
      </c>
      <c r="I10" s="14">
        <v>-5.6299000000000002E-2</v>
      </c>
      <c r="J10" s="13"/>
      <c r="K10" s="13">
        <v>27.239000000000001</v>
      </c>
      <c r="L10" s="13">
        <v>0.66395999999999999</v>
      </c>
      <c r="M10" s="13">
        <v>99.979939999999999</v>
      </c>
      <c r="N10" s="14">
        <v>-2.5201000000000001E-2</v>
      </c>
      <c r="O10" s="12"/>
      <c r="P10" s="12"/>
      <c r="Q10" s="12"/>
      <c r="R10" s="12"/>
      <c r="S10" s="12"/>
      <c r="T10" s="12"/>
      <c r="U10" s="12"/>
    </row>
    <row r="11" spans="1:21" x14ac:dyDescent="0.25">
      <c r="A11" s="13">
        <v>28.382999999999999</v>
      </c>
      <c r="B11" s="13">
        <v>0.84292</v>
      </c>
      <c r="C11" s="13">
        <v>99.881699999999995</v>
      </c>
      <c r="D11" s="13">
        <v>-0.16420000000000001</v>
      </c>
      <c r="E11" s="13"/>
      <c r="F11" s="13">
        <v>29.619</v>
      </c>
      <c r="G11" s="13">
        <v>0.78364999999999996</v>
      </c>
      <c r="H11" s="13">
        <v>99.950519999999997</v>
      </c>
      <c r="I11" s="14">
        <v>-5.6162999999999998E-2</v>
      </c>
      <c r="J11" s="13"/>
      <c r="K11" s="13">
        <v>28.239000000000001</v>
      </c>
      <c r="L11" s="13">
        <v>0.82620000000000005</v>
      </c>
      <c r="M11" s="13">
        <v>99.980789999999999</v>
      </c>
      <c r="N11" s="14">
        <v>-2.9700000000000001E-2</v>
      </c>
      <c r="O11" s="12"/>
      <c r="P11" s="12"/>
      <c r="Q11" s="12"/>
      <c r="R11" s="12"/>
      <c r="S11" s="12"/>
      <c r="T11" s="12"/>
      <c r="U11" s="12"/>
    </row>
    <row r="12" spans="1:21" x14ac:dyDescent="0.25">
      <c r="A12" s="13">
        <v>29.382999999999999</v>
      </c>
      <c r="B12" s="13">
        <v>0.99206000000000005</v>
      </c>
      <c r="C12" s="13">
        <v>99.847740000000002</v>
      </c>
      <c r="D12" s="13">
        <v>-0.1835</v>
      </c>
      <c r="E12" s="13"/>
      <c r="F12" s="13">
        <v>30.619</v>
      </c>
      <c r="G12" s="13">
        <v>0.96448999999999996</v>
      </c>
      <c r="H12" s="13">
        <v>99.945310000000006</v>
      </c>
      <c r="I12" s="14">
        <v>-6.5010999999999999E-2</v>
      </c>
      <c r="J12" s="13"/>
      <c r="K12" s="13">
        <v>29.239000000000001</v>
      </c>
      <c r="L12" s="13">
        <v>0.97507999999999995</v>
      </c>
      <c r="M12" s="13">
        <v>99.974010000000007</v>
      </c>
      <c r="N12" s="14">
        <v>-3.8635999999999997E-2</v>
      </c>
      <c r="O12" s="12"/>
      <c r="P12" s="12"/>
      <c r="Q12" s="12"/>
      <c r="R12" s="12"/>
      <c r="S12" s="12"/>
      <c r="T12" s="12"/>
      <c r="U12" s="12"/>
    </row>
    <row r="13" spans="1:21" x14ac:dyDescent="0.25">
      <c r="A13" s="13">
        <v>30.382999999999999</v>
      </c>
      <c r="B13" s="13">
        <v>1.1305700000000001</v>
      </c>
      <c r="C13" s="13">
        <v>99.828699999999998</v>
      </c>
      <c r="D13" s="13">
        <v>-0.20316000000000001</v>
      </c>
      <c r="E13" s="13"/>
      <c r="F13" s="13">
        <v>31.619</v>
      </c>
      <c r="G13" s="13">
        <v>1.1256900000000001</v>
      </c>
      <c r="H13" s="13">
        <v>99.933819999999997</v>
      </c>
      <c r="I13" s="14">
        <v>-7.51E-2</v>
      </c>
      <c r="J13" s="13"/>
      <c r="K13" s="13">
        <v>30.239000000000001</v>
      </c>
      <c r="L13" s="13">
        <v>1.1134900000000001</v>
      </c>
      <c r="M13" s="13">
        <v>99.971270000000004</v>
      </c>
      <c r="N13" s="14">
        <v>-4.9653999999999997E-2</v>
      </c>
      <c r="O13" s="12"/>
      <c r="P13" s="12"/>
      <c r="Q13" s="12"/>
      <c r="R13" s="12"/>
      <c r="S13" s="12"/>
      <c r="T13" s="12"/>
      <c r="U13" s="12"/>
    </row>
    <row r="14" spans="1:21" x14ac:dyDescent="0.25">
      <c r="A14" s="13">
        <v>31.382999999999999</v>
      </c>
      <c r="B14" s="13">
        <v>1.2615499999999999</v>
      </c>
      <c r="C14" s="13">
        <v>99.798739999999995</v>
      </c>
      <c r="D14" s="13">
        <v>-0.21987999999999999</v>
      </c>
      <c r="E14" s="13"/>
      <c r="F14" s="13">
        <v>32.619</v>
      </c>
      <c r="G14" s="13">
        <v>1.27379</v>
      </c>
      <c r="H14" s="13">
        <v>99.914249999999996</v>
      </c>
      <c r="I14" s="14">
        <v>-8.0940999999999999E-2</v>
      </c>
      <c r="J14" s="13"/>
      <c r="K14" s="13">
        <v>31.239000000000001</v>
      </c>
      <c r="L14" s="13">
        <v>1.2438899999999999</v>
      </c>
      <c r="M14" s="13">
        <v>99.958680000000001</v>
      </c>
      <c r="N14" s="14">
        <v>-6.0227999999999997E-2</v>
      </c>
      <c r="O14" s="12"/>
      <c r="P14" s="12"/>
      <c r="Q14" s="12"/>
      <c r="R14" s="12"/>
      <c r="S14" s="12"/>
      <c r="T14" s="12"/>
      <c r="U14" s="12"/>
    </row>
    <row r="15" spans="1:21" x14ac:dyDescent="0.25">
      <c r="A15" s="13">
        <v>32.383000000000003</v>
      </c>
      <c r="B15" s="13">
        <v>1.3859399999999999</v>
      </c>
      <c r="C15" s="13">
        <v>99.758189999999999</v>
      </c>
      <c r="D15" s="13">
        <v>-0.23258999999999999</v>
      </c>
      <c r="E15" s="13"/>
      <c r="F15" s="13">
        <v>33.619</v>
      </c>
      <c r="G15" s="13">
        <v>1.4114899999999999</v>
      </c>
      <c r="H15" s="13">
        <v>99.904499999999999</v>
      </c>
      <c r="I15" s="14">
        <v>-8.2738999999999993E-2</v>
      </c>
      <c r="J15" s="13"/>
      <c r="K15" s="13">
        <v>32.238999999999997</v>
      </c>
      <c r="L15" s="13">
        <v>1.3676299999999999</v>
      </c>
      <c r="M15" s="13">
        <v>99.952269999999999</v>
      </c>
      <c r="N15" s="14">
        <v>-6.9275000000000003E-2</v>
      </c>
      <c r="O15" s="12"/>
      <c r="P15" s="12"/>
      <c r="Q15" s="12"/>
      <c r="R15" s="12"/>
      <c r="S15" s="12"/>
      <c r="T15" s="12"/>
      <c r="U15" s="12"/>
    </row>
    <row r="16" spans="1:21" x14ac:dyDescent="0.25">
      <c r="A16" s="13">
        <v>33.383000000000003</v>
      </c>
      <c r="B16" s="13">
        <v>1.5049399999999999</v>
      </c>
      <c r="C16" s="13">
        <v>99.732470000000006</v>
      </c>
      <c r="D16" s="13">
        <v>-0.2437</v>
      </c>
      <c r="E16" s="13"/>
      <c r="F16" s="13">
        <v>34.619</v>
      </c>
      <c r="G16" s="13">
        <v>1.54132</v>
      </c>
      <c r="H16" s="13">
        <v>99.89546</v>
      </c>
      <c r="I16" s="14">
        <v>-8.3529000000000006E-2</v>
      </c>
      <c r="J16" s="13"/>
      <c r="K16" s="13">
        <v>33.238999999999997</v>
      </c>
      <c r="L16" s="13">
        <v>1.4863900000000001</v>
      </c>
      <c r="M16" s="13">
        <v>99.943740000000005</v>
      </c>
      <c r="N16" s="14">
        <v>-7.7145000000000005E-2</v>
      </c>
      <c r="O16" s="12"/>
      <c r="P16" s="12"/>
      <c r="Q16" s="12"/>
      <c r="R16" s="12"/>
      <c r="S16" s="12"/>
      <c r="T16" s="12"/>
      <c r="U16" s="12"/>
    </row>
    <row r="17" spans="1:21" x14ac:dyDescent="0.25">
      <c r="A17" s="13">
        <v>34.383000000000003</v>
      </c>
      <c r="B17" s="13">
        <v>1.61975</v>
      </c>
      <c r="C17" s="13">
        <v>99.712260000000001</v>
      </c>
      <c r="D17" s="13">
        <v>-0.25603999999999999</v>
      </c>
      <c r="E17" s="13"/>
      <c r="F17" s="13">
        <v>35.619</v>
      </c>
      <c r="G17" s="13">
        <v>1.66516</v>
      </c>
      <c r="H17" s="13">
        <v>99.885630000000006</v>
      </c>
      <c r="I17" s="14">
        <v>-8.5314000000000001E-2</v>
      </c>
      <c r="J17" s="13"/>
      <c r="K17" s="13">
        <v>34.238999999999997</v>
      </c>
      <c r="L17" s="13">
        <v>1.6009500000000001</v>
      </c>
      <c r="M17" s="13">
        <v>99.933199999999999</v>
      </c>
      <c r="N17" s="14">
        <v>-8.4556999999999993E-2</v>
      </c>
      <c r="O17" s="12"/>
      <c r="P17" s="12"/>
      <c r="Q17" s="12"/>
      <c r="R17" s="12"/>
      <c r="S17" s="12"/>
      <c r="T17" s="12"/>
      <c r="U17" s="12"/>
    </row>
    <row r="18" spans="1:21" x14ac:dyDescent="0.25">
      <c r="A18" s="13">
        <v>35.383000000000003</v>
      </c>
      <c r="B18" s="13">
        <v>1.7311700000000001</v>
      </c>
      <c r="C18" s="13">
        <v>99.684759999999997</v>
      </c>
      <c r="D18" s="13">
        <v>-0.26971000000000001</v>
      </c>
      <c r="E18" s="13"/>
      <c r="F18" s="13">
        <v>36.619</v>
      </c>
      <c r="G18" s="13">
        <v>1.7840100000000001</v>
      </c>
      <c r="H18" s="13">
        <v>99.877589999999998</v>
      </c>
      <c r="I18" s="14">
        <v>-8.8261999999999993E-2</v>
      </c>
      <c r="J18" s="13"/>
      <c r="K18" s="13">
        <v>35.238999999999997</v>
      </c>
      <c r="L18" s="13">
        <v>1.71184</v>
      </c>
      <c r="M18" s="13">
        <v>99.924629999999993</v>
      </c>
      <c r="N18" s="14">
        <v>-9.1939999999999994E-2</v>
      </c>
      <c r="O18" s="12"/>
      <c r="P18" s="12"/>
      <c r="Q18" s="12"/>
      <c r="R18" s="12"/>
      <c r="S18" s="12"/>
      <c r="T18" s="12"/>
      <c r="U18" s="12"/>
    </row>
    <row r="19" spans="1:21" x14ac:dyDescent="0.25">
      <c r="A19" s="13">
        <v>36.383000000000003</v>
      </c>
      <c r="B19" s="13">
        <v>1.8395900000000001</v>
      </c>
      <c r="C19" s="13">
        <v>99.653850000000006</v>
      </c>
      <c r="D19" s="13">
        <v>-0.28204000000000001</v>
      </c>
      <c r="E19" s="13"/>
      <c r="F19" s="13">
        <v>37.619</v>
      </c>
      <c r="G19" s="13">
        <v>1.8987799999999999</v>
      </c>
      <c r="H19" s="13">
        <v>99.863429999999994</v>
      </c>
      <c r="I19" s="14">
        <v>-9.2040999999999998E-2</v>
      </c>
      <c r="J19" s="13"/>
      <c r="K19" s="13">
        <v>36.238999999999997</v>
      </c>
      <c r="L19" s="13">
        <v>1.81969</v>
      </c>
      <c r="M19" s="13">
        <v>99.915289999999999</v>
      </c>
      <c r="N19" s="14">
        <v>-9.9326999999999999E-2</v>
      </c>
      <c r="O19" s="13"/>
      <c r="P19" s="13"/>
      <c r="Q19" s="13"/>
      <c r="R19" s="13"/>
      <c r="S19" s="13"/>
      <c r="T19" s="13"/>
      <c r="U19" s="13"/>
    </row>
    <row r="20" spans="1:21" x14ac:dyDescent="0.25">
      <c r="A20" s="13">
        <v>37.383000000000003</v>
      </c>
      <c r="B20" s="13">
        <v>1.9456599999999999</v>
      </c>
      <c r="C20" s="13">
        <v>99.616609999999994</v>
      </c>
      <c r="D20" s="13">
        <v>-0.29043999999999998</v>
      </c>
      <c r="E20" s="13"/>
      <c r="F20" s="13">
        <v>38.619</v>
      </c>
      <c r="G20" s="13">
        <v>2.0102199999999999</v>
      </c>
      <c r="H20" s="13">
        <v>99.851050000000001</v>
      </c>
      <c r="I20" s="14">
        <v>-9.7022999999999998E-2</v>
      </c>
      <c r="J20" s="13"/>
      <c r="K20" s="13">
        <v>37.238999999999997</v>
      </c>
      <c r="L20" s="13">
        <v>1.9250400000000001</v>
      </c>
      <c r="M20" s="13">
        <v>99.902780000000007</v>
      </c>
      <c r="N20" s="13">
        <v>-0.10656</v>
      </c>
      <c r="O20" s="13"/>
      <c r="P20" s="13"/>
      <c r="Q20" s="13"/>
      <c r="R20" s="13"/>
      <c r="S20" s="13"/>
      <c r="T20" s="13"/>
      <c r="U20" s="13"/>
    </row>
    <row r="21" spans="1:21" x14ac:dyDescent="0.25">
      <c r="A21" s="13">
        <v>38.383000000000003</v>
      </c>
      <c r="B21" s="13">
        <v>2.0496300000000001</v>
      </c>
      <c r="C21" s="13">
        <v>99.580259999999996</v>
      </c>
      <c r="D21" s="13">
        <v>-0.29482999999999998</v>
      </c>
      <c r="E21" s="13"/>
      <c r="F21" s="13">
        <v>39.619</v>
      </c>
      <c r="G21" s="13">
        <v>2.1186799999999999</v>
      </c>
      <c r="H21" s="13">
        <v>99.843670000000003</v>
      </c>
      <c r="I21" s="13">
        <v>-0.10413</v>
      </c>
      <c r="J21" s="13"/>
      <c r="K21" s="13">
        <v>38.238999999999997</v>
      </c>
      <c r="L21" s="13">
        <v>2.0283699999999998</v>
      </c>
      <c r="M21" s="13">
        <v>99.890410000000003</v>
      </c>
      <c r="N21" s="13">
        <v>-0.11348999999999999</v>
      </c>
      <c r="O21" s="13"/>
      <c r="P21" s="13"/>
      <c r="Q21" s="13"/>
      <c r="R21" s="13"/>
      <c r="S21" s="13"/>
      <c r="T21" s="13"/>
      <c r="U21" s="13"/>
    </row>
    <row r="22" spans="1:21" x14ac:dyDescent="0.25">
      <c r="A22" s="13">
        <v>39.383000000000003</v>
      </c>
      <c r="B22" s="13">
        <v>2.1515399999999998</v>
      </c>
      <c r="C22" s="13">
        <v>99.551360000000003</v>
      </c>
      <c r="D22" s="13">
        <v>-0.29783999999999999</v>
      </c>
      <c r="E22" s="13"/>
      <c r="F22" s="13">
        <v>40.619</v>
      </c>
      <c r="G22" s="13">
        <v>2.2246000000000001</v>
      </c>
      <c r="H22" s="13">
        <v>99.835170000000005</v>
      </c>
      <c r="I22" s="13">
        <v>-0.11371000000000001</v>
      </c>
      <c r="J22" s="13"/>
      <c r="K22" s="13">
        <v>39.238999999999997</v>
      </c>
      <c r="L22" s="13">
        <v>2.1297899999999998</v>
      </c>
      <c r="M22" s="13">
        <v>99.879679999999993</v>
      </c>
      <c r="N22" s="13">
        <v>-0.12</v>
      </c>
      <c r="O22" s="13"/>
      <c r="P22" s="13"/>
      <c r="Q22" s="13"/>
      <c r="R22" s="13"/>
      <c r="S22" s="13"/>
      <c r="T22" s="13"/>
      <c r="U22" s="13"/>
    </row>
    <row r="23" spans="1:21" x14ac:dyDescent="0.25">
      <c r="A23" s="13">
        <v>40.383000000000003</v>
      </c>
      <c r="B23" s="13">
        <v>2.2520500000000001</v>
      </c>
      <c r="C23" s="13">
        <v>99.527850000000001</v>
      </c>
      <c r="D23" s="13">
        <v>-0.30269000000000001</v>
      </c>
      <c r="E23" s="13"/>
      <c r="F23" s="13">
        <v>41.619</v>
      </c>
      <c r="G23" s="13">
        <v>2.3285399999999998</v>
      </c>
      <c r="H23" s="13">
        <v>99.826660000000004</v>
      </c>
      <c r="I23" s="13">
        <v>-0.12475</v>
      </c>
      <c r="J23" s="13"/>
      <c r="K23" s="13">
        <v>40.238999999999997</v>
      </c>
      <c r="L23" s="13">
        <v>2.22966</v>
      </c>
      <c r="M23" s="13">
        <v>99.869100000000003</v>
      </c>
      <c r="N23" s="13">
        <v>-0.12592</v>
      </c>
      <c r="O23" s="13"/>
      <c r="P23" s="13"/>
      <c r="Q23" s="13"/>
      <c r="R23" s="13"/>
      <c r="S23" s="13"/>
      <c r="T23" s="13"/>
      <c r="U23" s="13"/>
    </row>
    <row r="24" spans="1:21" x14ac:dyDescent="0.25">
      <c r="A24" s="13">
        <v>41.383000000000003</v>
      </c>
      <c r="B24" s="13">
        <v>2.3513099999999998</v>
      </c>
      <c r="C24" s="13">
        <v>99.508210000000005</v>
      </c>
      <c r="D24" s="13">
        <v>-0.31096000000000001</v>
      </c>
      <c r="E24" s="13"/>
      <c r="F24" s="13">
        <v>42.619</v>
      </c>
      <c r="G24" s="13">
        <v>2.4307400000000001</v>
      </c>
      <c r="H24" s="13">
        <v>99.813959999999994</v>
      </c>
      <c r="I24" s="13">
        <v>-0.13508000000000001</v>
      </c>
      <c r="J24" s="13"/>
      <c r="K24" s="13">
        <v>41.238999999999997</v>
      </c>
      <c r="L24" s="13">
        <v>2.3282400000000001</v>
      </c>
      <c r="M24" s="13">
        <v>99.857069999999993</v>
      </c>
      <c r="N24" s="13">
        <v>-0.13113</v>
      </c>
      <c r="O24" s="13"/>
      <c r="P24" s="13"/>
      <c r="Q24" s="13"/>
      <c r="R24" s="13"/>
      <c r="S24" s="13"/>
      <c r="T24" s="13"/>
      <c r="U24" s="13"/>
    </row>
    <row r="25" spans="1:21" x14ac:dyDescent="0.25">
      <c r="A25" s="13">
        <v>42.383000000000003</v>
      </c>
      <c r="B25" s="13">
        <v>2.4494699999999998</v>
      </c>
      <c r="C25" s="13">
        <v>99.478750000000005</v>
      </c>
      <c r="D25" s="13">
        <v>-0.32186999999999999</v>
      </c>
      <c r="E25" s="13"/>
      <c r="F25" s="13">
        <v>43.619</v>
      </c>
      <c r="G25" s="13">
        <v>2.5314899999999998</v>
      </c>
      <c r="H25" s="13">
        <v>99.793539999999993</v>
      </c>
      <c r="I25" s="13">
        <v>-0.14277999999999999</v>
      </c>
      <c r="J25" s="13"/>
      <c r="K25" s="13">
        <v>42.238999999999997</v>
      </c>
      <c r="L25" s="13">
        <v>2.4257200000000001</v>
      </c>
      <c r="M25" s="13">
        <v>99.842269999999999</v>
      </c>
      <c r="N25" s="13">
        <v>-0.13583999999999999</v>
      </c>
      <c r="O25" s="13"/>
      <c r="P25" s="13"/>
      <c r="Q25" s="13"/>
      <c r="R25" s="13"/>
      <c r="S25" s="13"/>
      <c r="T25" s="13"/>
      <c r="U25" s="13"/>
    </row>
    <row r="26" spans="1:21" x14ac:dyDescent="0.25">
      <c r="A26" s="13">
        <v>43.383000000000003</v>
      </c>
      <c r="B26" s="13">
        <v>2.5466500000000001</v>
      </c>
      <c r="C26" s="13">
        <v>99.433340000000001</v>
      </c>
      <c r="D26" s="13">
        <v>-0.33337</v>
      </c>
      <c r="E26" s="13"/>
      <c r="F26" s="13">
        <v>44.619</v>
      </c>
      <c r="G26" s="13">
        <v>2.63097</v>
      </c>
      <c r="H26" s="13">
        <v>99.770930000000007</v>
      </c>
      <c r="I26" s="13">
        <v>-0.14738999999999999</v>
      </c>
      <c r="J26" s="13"/>
      <c r="K26" s="13">
        <v>43.238999999999997</v>
      </c>
      <c r="L26" s="13">
        <v>2.5221900000000002</v>
      </c>
      <c r="M26" s="13">
        <v>99.823939999999993</v>
      </c>
      <c r="N26" s="13">
        <v>-0.14083999999999999</v>
      </c>
      <c r="O26" s="13"/>
      <c r="P26" s="13"/>
      <c r="Q26" s="13"/>
      <c r="R26" s="13"/>
      <c r="S26" s="13"/>
      <c r="T26" s="13"/>
      <c r="U26" s="15"/>
    </row>
    <row r="27" spans="1:21" x14ac:dyDescent="0.25">
      <c r="A27" s="13">
        <v>44.383000000000003</v>
      </c>
      <c r="B27" s="13">
        <v>2.6426699999999999</v>
      </c>
      <c r="C27" s="13">
        <v>99.400180000000006</v>
      </c>
      <c r="D27" s="13">
        <v>-0.34377000000000002</v>
      </c>
      <c r="E27" s="13"/>
      <c r="F27" s="13">
        <v>45.619</v>
      </c>
      <c r="G27" s="13">
        <v>2.7291799999999999</v>
      </c>
      <c r="H27" s="13">
        <v>99.760570000000001</v>
      </c>
      <c r="I27" s="13">
        <v>-0.15009</v>
      </c>
      <c r="J27" s="13"/>
      <c r="K27" s="13">
        <v>44.238999999999997</v>
      </c>
      <c r="L27" s="13">
        <v>2.6176400000000002</v>
      </c>
      <c r="M27" s="13">
        <v>99.813059999999993</v>
      </c>
      <c r="N27" s="13">
        <v>-0.14718000000000001</v>
      </c>
      <c r="O27" s="13"/>
      <c r="P27" s="13"/>
      <c r="Q27" s="13"/>
      <c r="R27" s="13"/>
      <c r="S27" s="13"/>
      <c r="T27" s="13"/>
      <c r="U27" s="15"/>
    </row>
    <row r="28" spans="1:21" x14ac:dyDescent="0.25">
      <c r="A28" s="13">
        <v>45.383000000000003</v>
      </c>
      <c r="B28" s="13">
        <v>2.7379199999999999</v>
      </c>
      <c r="C28" s="13">
        <v>99.370609999999999</v>
      </c>
      <c r="D28" s="13">
        <v>-0.35270000000000001</v>
      </c>
      <c r="E28" s="13"/>
      <c r="F28" s="13">
        <v>46.619</v>
      </c>
      <c r="G28" s="13">
        <v>2.82639</v>
      </c>
      <c r="H28" s="13">
        <v>99.748990000000006</v>
      </c>
      <c r="I28" s="13">
        <v>-0.15271999999999999</v>
      </c>
      <c r="J28" s="13"/>
      <c r="K28" s="13">
        <v>45.238999999999997</v>
      </c>
      <c r="L28" s="13">
        <v>2.7123200000000001</v>
      </c>
      <c r="M28" s="13">
        <v>99.805179999999993</v>
      </c>
      <c r="N28" s="13">
        <v>-0.15547</v>
      </c>
      <c r="O28" s="13"/>
      <c r="P28" s="13"/>
      <c r="Q28" s="13"/>
      <c r="R28" s="13"/>
      <c r="S28" s="13"/>
      <c r="T28" s="13"/>
      <c r="U28" s="15"/>
    </row>
    <row r="29" spans="1:21" x14ac:dyDescent="0.25">
      <c r="A29" s="13">
        <v>46.383000000000003</v>
      </c>
      <c r="B29" s="13">
        <v>2.83256</v>
      </c>
      <c r="C29" s="13">
        <v>99.331680000000006</v>
      </c>
      <c r="D29" s="13">
        <v>-0.36066999999999999</v>
      </c>
      <c r="E29" s="13"/>
      <c r="F29" s="13">
        <v>47.619</v>
      </c>
      <c r="G29" s="13">
        <v>2.9228700000000001</v>
      </c>
      <c r="H29" s="13">
        <v>99.734669999999994</v>
      </c>
      <c r="I29" s="13">
        <v>-0.15658</v>
      </c>
      <c r="J29" s="13"/>
      <c r="K29" s="13">
        <v>46.238999999999997</v>
      </c>
      <c r="L29" s="13">
        <v>2.80646</v>
      </c>
      <c r="M29" s="13">
        <v>99.792689999999993</v>
      </c>
      <c r="N29" s="13">
        <v>-0.16517000000000001</v>
      </c>
      <c r="O29" s="13"/>
      <c r="P29" s="13"/>
      <c r="Q29" s="13"/>
      <c r="R29" s="13"/>
      <c r="S29" s="13"/>
      <c r="T29" s="13"/>
      <c r="U29" s="13"/>
    </row>
    <row r="30" spans="1:21" x14ac:dyDescent="0.25">
      <c r="A30" s="13">
        <v>47.383000000000003</v>
      </c>
      <c r="B30" s="13">
        <v>2.92652</v>
      </c>
      <c r="C30" s="13">
        <v>99.301029999999997</v>
      </c>
      <c r="D30" s="13">
        <v>-0.36839</v>
      </c>
      <c r="E30" s="13"/>
      <c r="F30" s="13">
        <v>48.619</v>
      </c>
      <c r="G30" s="13">
        <v>3.01871</v>
      </c>
      <c r="H30" s="13">
        <v>99.722830000000002</v>
      </c>
      <c r="I30" s="13">
        <v>-0.16181000000000001</v>
      </c>
      <c r="J30" s="13"/>
      <c r="K30" s="13">
        <v>47.238999999999997</v>
      </c>
      <c r="L30" s="13">
        <v>2.9000900000000001</v>
      </c>
      <c r="M30" s="13">
        <v>99.772289999999998</v>
      </c>
      <c r="N30" s="13">
        <v>-0.17458000000000001</v>
      </c>
      <c r="O30" s="13"/>
      <c r="P30" s="13"/>
      <c r="Q30" s="13"/>
      <c r="R30" s="13"/>
      <c r="S30" s="13"/>
      <c r="T30" s="13"/>
      <c r="U30" s="13"/>
    </row>
    <row r="31" spans="1:21" x14ac:dyDescent="0.25">
      <c r="A31" s="13">
        <v>48.383000000000003</v>
      </c>
      <c r="B31" s="13">
        <v>3.0199799999999999</v>
      </c>
      <c r="C31" s="13">
        <v>99.270449999999997</v>
      </c>
      <c r="D31" s="13">
        <v>-0.37629000000000001</v>
      </c>
      <c r="E31" s="13"/>
      <c r="F31" s="13">
        <v>49.619</v>
      </c>
      <c r="G31" s="13">
        <v>3.1139000000000001</v>
      </c>
      <c r="H31" s="13">
        <v>99.704629999999995</v>
      </c>
      <c r="I31" s="13">
        <v>-0.16775000000000001</v>
      </c>
      <c r="J31" s="13"/>
      <c r="K31" s="13">
        <v>48.238999999999997</v>
      </c>
      <c r="L31" s="13">
        <v>2.99316</v>
      </c>
      <c r="M31" s="13">
        <v>99.751999999999995</v>
      </c>
      <c r="N31" s="13">
        <v>-0.18162</v>
      </c>
      <c r="O31" s="13"/>
      <c r="P31" s="13"/>
      <c r="Q31" s="13"/>
      <c r="R31" s="13"/>
      <c r="S31" s="13"/>
      <c r="T31" s="13"/>
      <c r="U31" s="13"/>
    </row>
    <row r="32" spans="1:21" x14ac:dyDescent="0.25">
      <c r="A32" s="13">
        <v>49.383000000000003</v>
      </c>
      <c r="B32" s="13">
        <v>3.1131600000000001</v>
      </c>
      <c r="C32" s="13">
        <v>99.227400000000003</v>
      </c>
      <c r="D32" s="13">
        <v>-0.38458999999999999</v>
      </c>
      <c r="E32" s="13"/>
      <c r="F32" s="13">
        <v>50.619</v>
      </c>
      <c r="G32" s="13">
        <v>3.2084700000000002</v>
      </c>
      <c r="H32" s="13">
        <v>99.684489999999997</v>
      </c>
      <c r="I32" s="13">
        <v>-0.17369000000000001</v>
      </c>
      <c r="J32" s="13"/>
      <c r="K32" s="13">
        <v>49.238999999999997</v>
      </c>
      <c r="L32" s="13">
        <v>3.0857600000000001</v>
      </c>
      <c r="M32" s="13">
        <v>99.739159999999998</v>
      </c>
      <c r="N32" s="13">
        <v>-0.18504999999999999</v>
      </c>
      <c r="O32" s="13"/>
      <c r="P32" s="13"/>
      <c r="Q32" s="13"/>
      <c r="R32" s="13"/>
      <c r="S32" s="13"/>
      <c r="T32" s="13"/>
      <c r="U32" s="13"/>
    </row>
    <row r="33" spans="1:21" x14ac:dyDescent="0.25">
      <c r="A33" s="13">
        <v>50.383000000000003</v>
      </c>
      <c r="B33" s="13">
        <v>3.2061199999999999</v>
      </c>
      <c r="C33" s="13">
        <v>99.187790000000007</v>
      </c>
      <c r="D33" s="13">
        <v>-0.39346999999999999</v>
      </c>
      <c r="E33" s="13"/>
      <c r="F33" s="13">
        <v>51.619</v>
      </c>
      <c r="G33" s="13">
        <v>3.3024800000000001</v>
      </c>
      <c r="H33" s="13">
        <v>99.668909999999997</v>
      </c>
      <c r="I33" s="13">
        <v>-0.17951</v>
      </c>
      <c r="J33" s="13"/>
      <c r="K33" s="13">
        <v>50.238999999999997</v>
      </c>
      <c r="L33" s="13">
        <v>3.1779700000000002</v>
      </c>
      <c r="M33" s="13">
        <v>99.709789999999998</v>
      </c>
      <c r="N33" s="13">
        <v>-0.18528</v>
      </c>
      <c r="O33" s="13"/>
      <c r="P33" s="13"/>
      <c r="Q33" s="13"/>
      <c r="R33" s="13"/>
      <c r="S33" s="13"/>
      <c r="T33" s="13"/>
      <c r="U33" s="13"/>
    </row>
    <row r="34" spans="1:21" x14ac:dyDescent="0.25">
      <c r="A34" s="13">
        <v>51.383000000000003</v>
      </c>
      <c r="B34" s="13">
        <v>3.2987799999999998</v>
      </c>
      <c r="C34" s="13">
        <v>99.162909999999997</v>
      </c>
      <c r="D34" s="13">
        <v>-0.40305999999999997</v>
      </c>
      <c r="E34" s="13"/>
      <c r="F34" s="13">
        <v>52.619</v>
      </c>
      <c r="G34" s="13">
        <v>3.3960400000000002</v>
      </c>
      <c r="H34" s="13">
        <v>99.651319999999998</v>
      </c>
      <c r="I34" s="13">
        <v>-0.18564</v>
      </c>
      <c r="J34" s="13"/>
      <c r="K34" s="13">
        <v>51.238999999999997</v>
      </c>
      <c r="L34" s="13">
        <v>3.2698800000000001</v>
      </c>
      <c r="M34" s="13">
        <v>99.690889999999996</v>
      </c>
      <c r="N34" s="13">
        <v>-0.18432999999999999</v>
      </c>
      <c r="O34" s="13"/>
      <c r="P34" s="13"/>
      <c r="Q34" s="13"/>
      <c r="R34" s="13"/>
      <c r="S34" s="13"/>
      <c r="T34" s="13"/>
      <c r="U34" s="13"/>
    </row>
    <row r="35" spans="1:21" x14ac:dyDescent="0.25">
      <c r="A35" s="13">
        <v>52.383000000000003</v>
      </c>
      <c r="B35" s="13">
        <v>3.3911600000000002</v>
      </c>
      <c r="C35" s="13">
        <v>99.121899999999997</v>
      </c>
      <c r="D35" s="13">
        <v>-0.41327000000000003</v>
      </c>
      <c r="E35" s="13"/>
      <c r="F35" s="13">
        <v>53.619</v>
      </c>
      <c r="G35" s="13">
        <v>3.4893800000000001</v>
      </c>
      <c r="H35" s="13">
        <v>99.636259999999993</v>
      </c>
      <c r="I35" s="13">
        <v>-0.19270999999999999</v>
      </c>
      <c r="J35" s="13"/>
      <c r="K35" s="13">
        <v>52.238999999999997</v>
      </c>
      <c r="L35" s="13">
        <v>3.3615900000000001</v>
      </c>
      <c r="M35" s="13">
        <v>99.681079999999994</v>
      </c>
      <c r="N35" s="13">
        <v>-0.18475</v>
      </c>
      <c r="O35" s="12"/>
      <c r="P35" s="12"/>
      <c r="Q35" s="12"/>
      <c r="R35" s="12"/>
      <c r="S35" s="12"/>
      <c r="T35" s="12"/>
      <c r="U35" s="12"/>
    </row>
    <row r="36" spans="1:21" x14ac:dyDescent="0.25">
      <c r="A36" s="13">
        <v>53.383000000000003</v>
      </c>
      <c r="B36" s="13">
        <v>3.4831699999999999</v>
      </c>
      <c r="C36" s="13">
        <v>99.087869999999995</v>
      </c>
      <c r="D36" s="13">
        <v>-0.42358000000000001</v>
      </c>
      <c r="E36" s="13"/>
      <c r="F36" s="13">
        <v>54.619</v>
      </c>
      <c r="G36" s="13">
        <v>3.5824500000000001</v>
      </c>
      <c r="H36" s="13">
        <v>99.620320000000007</v>
      </c>
      <c r="I36" s="13">
        <v>-0.2009</v>
      </c>
      <c r="J36" s="13"/>
      <c r="K36" s="13">
        <v>53.238999999999997</v>
      </c>
      <c r="L36" s="13">
        <v>3.4531100000000001</v>
      </c>
      <c r="M36" s="13">
        <v>99.672190000000001</v>
      </c>
      <c r="N36" s="13">
        <v>-0.18815999999999999</v>
      </c>
      <c r="O36" s="12"/>
      <c r="P36" s="12"/>
      <c r="Q36" s="12"/>
      <c r="R36" s="12"/>
      <c r="S36" s="12"/>
      <c r="T36" s="12"/>
      <c r="U36" s="12"/>
    </row>
    <row r="37" spans="1:21" x14ac:dyDescent="0.25">
      <c r="A37" s="13">
        <v>54.383000000000003</v>
      </c>
      <c r="B37" s="13">
        <v>3.5751200000000001</v>
      </c>
      <c r="C37" s="13">
        <v>99.044110000000003</v>
      </c>
      <c r="D37" s="13">
        <v>-0.43326999999999999</v>
      </c>
      <c r="E37" s="13"/>
      <c r="F37" s="13">
        <v>55.619</v>
      </c>
      <c r="G37" s="13">
        <v>3.6752600000000002</v>
      </c>
      <c r="H37" s="13">
        <v>99.604939999999999</v>
      </c>
      <c r="I37" s="13">
        <v>-0.20963999999999999</v>
      </c>
      <c r="J37" s="13"/>
      <c r="K37" s="13">
        <v>54.238999999999997</v>
      </c>
      <c r="L37" s="13">
        <v>3.5445799999999998</v>
      </c>
      <c r="M37" s="13">
        <v>99.663730000000001</v>
      </c>
      <c r="N37" s="13">
        <v>-0.19439000000000001</v>
      </c>
      <c r="O37" s="12"/>
      <c r="P37" s="12"/>
      <c r="Q37" s="12"/>
      <c r="R37" s="12"/>
      <c r="S37" s="12"/>
      <c r="T37" s="12"/>
      <c r="U37" s="12"/>
    </row>
    <row r="38" spans="1:21" x14ac:dyDescent="0.25">
      <c r="A38" s="13">
        <v>55.383000000000003</v>
      </c>
      <c r="B38" s="13">
        <v>3.6669900000000002</v>
      </c>
      <c r="C38" s="13">
        <v>99.006010000000003</v>
      </c>
      <c r="D38" s="13">
        <v>-0.44169999999999998</v>
      </c>
      <c r="E38" s="13"/>
      <c r="F38" s="13">
        <v>56.619</v>
      </c>
      <c r="G38" s="13">
        <v>3.7677999999999998</v>
      </c>
      <c r="H38" s="13">
        <v>99.582629999999995</v>
      </c>
      <c r="I38" s="13">
        <v>-0.21779000000000001</v>
      </c>
      <c r="J38" s="13"/>
      <c r="K38" s="13">
        <v>55.238999999999997</v>
      </c>
      <c r="L38" s="13">
        <v>3.6360600000000001</v>
      </c>
      <c r="M38" s="13">
        <v>99.639169999999993</v>
      </c>
      <c r="N38" s="13">
        <v>-0.20183000000000001</v>
      </c>
      <c r="O38" s="12"/>
      <c r="P38" s="12"/>
      <c r="Q38" s="12"/>
      <c r="R38" s="12"/>
      <c r="S38" s="12"/>
      <c r="T38" s="12"/>
      <c r="U38" s="12"/>
    </row>
    <row r="39" spans="1:21" x14ac:dyDescent="0.25">
      <c r="A39" s="13">
        <v>56.383000000000003</v>
      </c>
      <c r="B39" s="13">
        <v>3.75888</v>
      </c>
      <c r="C39" s="13">
        <v>98.956209999999999</v>
      </c>
      <c r="D39" s="13">
        <v>-0.44858999999999999</v>
      </c>
      <c r="E39" s="13"/>
      <c r="F39" s="13">
        <v>57.619</v>
      </c>
      <c r="G39" s="13">
        <v>3.8601399999999999</v>
      </c>
      <c r="H39" s="13">
        <v>99.560299999999998</v>
      </c>
      <c r="I39" s="13">
        <v>-0.22417999999999999</v>
      </c>
      <c r="J39" s="13"/>
      <c r="K39" s="13">
        <v>56.238999999999997</v>
      </c>
      <c r="L39" s="13">
        <v>3.7276099999999999</v>
      </c>
      <c r="M39" s="13">
        <v>99.606480000000005</v>
      </c>
      <c r="N39" s="13">
        <v>-0.20865</v>
      </c>
      <c r="O39" s="12"/>
      <c r="P39" s="12"/>
      <c r="Q39" s="12"/>
      <c r="R39" s="12"/>
      <c r="S39" s="12"/>
      <c r="T39" s="12"/>
      <c r="U39" s="12"/>
    </row>
    <row r="40" spans="1:21" x14ac:dyDescent="0.25">
      <c r="A40" s="13">
        <v>57.383000000000003</v>
      </c>
      <c r="B40" s="13">
        <v>3.85066</v>
      </c>
      <c r="C40" s="13">
        <v>98.915019999999998</v>
      </c>
      <c r="D40" s="13">
        <v>-0.45408999999999999</v>
      </c>
      <c r="E40" s="13"/>
      <c r="F40" s="13">
        <v>58.619</v>
      </c>
      <c r="G40" s="13">
        <v>3.9523799999999998</v>
      </c>
      <c r="H40" s="13">
        <v>99.529780000000002</v>
      </c>
      <c r="I40" s="13">
        <v>-0.22816</v>
      </c>
      <c r="J40" s="13"/>
      <c r="K40" s="13">
        <v>57.238999999999997</v>
      </c>
      <c r="L40" s="13">
        <v>3.8189899999999999</v>
      </c>
      <c r="M40" s="13">
        <v>99.582790000000003</v>
      </c>
      <c r="N40" s="13">
        <v>-0.21396999999999999</v>
      </c>
      <c r="O40" s="12"/>
      <c r="P40" s="12"/>
      <c r="Q40" s="12"/>
      <c r="R40" s="12"/>
      <c r="S40" s="12"/>
      <c r="T40" s="12"/>
      <c r="U40" s="12"/>
    </row>
    <row r="41" spans="1:21" x14ac:dyDescent="0.25">
      <c r="A41" s="13">
        <v>58.383000000000003</v>
      </c>
      <c r="B41" s="13">
        <v>3.9423499999999998</v>
      </c>
      <c r="C41" s="13">
        <v>98.875429999999994</v>
      </c>
      <c r="D41" s="13">
        <v>-0.45844000000000001</v>
      </c>
      <c r="E41" s="13"/>
      <c r="F41" s="13">
        <v>59.619</v>
      </c>
      <c r="G41" s="13">
        <v>4.0446299999999997</v>
      </c>
      <c r="H41" s="13">
        <v>99.513769999999994</v>
      </c>
      <c r="I41" s="13">
        <v>-0.22986000000000001</v>
      </c>
      <c r="J41" s="13"/>
      <c r="K41" s="13">
        <v>58.238999999999997</v>
      </c>
      <c r="L41" s="13">
        <v>3.9102199999999998</v>
      </c>
      <c r="M41" s="13">
        <v>99.576049999999995</v>
      </c>
      <c r="N41" s="13">
        <v>-0.21809999999999999</v>
      </c>
      <c r="O41" s="12"/>
      <c r="P41" s="12"/>
      <c r="Q41" s="12"/>
      <c r="R41" s="12"/>
      <c r="S41" s="12"/>
      <c r="T41" s="12"/>
      <c r="U41" s="12"/>
    </row>
    <row r="42" spans="1:21" x14ac:dyDescent="0.25">
      <c r="A42" s="13">
        <v>59.383000000000003</v>
      </c>
      <c r="B42" s="13">
        <v>4.0340100000000003</v>
      </c>
      <c r="C42" s="13">
        <v>98.837630000000004</v>
      </c>
      <c r="D42" s="13">
        <v>-0.4617</v>
      </c>
      <c r="E42" s="13"/>
      <c r="F42" s="13">
        <v>60.619</v>
      </c>
      <c r="G42" s="13">
        <v>4.1368</v>
      </c>
      <c r="H42" s="13">
        <v>99.491799999999998</v>
      </c>
      <c r="I42" s="13">
        <v>-0.22997000000000001</v>
      </c>
      <c r="J42" s="13"/>
      <c r="K42" s="13">
        <v>59.238999999999997</v>
      </c>
      <c r="L42" s="13">
        <v>4.0014900000000004</v>
      </c>
      <c r="M42" s="13">
        <v>99.558509999999998</v>
      </c>
      <c r="N42" s="13">
        <v>-0.22187999999999999</v>
      </c>
      <c r="O42" s="12"/>
      <c r="P42" s="12"/>
      <c r="Q42" s="12"/>
      <c r="R42" s="12"/>
      <c r="S42" s="12"/>
      <c r="T42" s="12"/>
      <c r="U42" s="12"/>
    </row>
    <row r="43" spans="1:21" x14ac:dyDescent="0.25">
      <c r="A43" s="13">
        <v>60.383000000000003</v>
      </c>
      <c r="B43" s="13">
        <v>4.1258900000000001</v>
      </c>
      <c r="C43" s="13">
        <v>98.79128</v>
      </c>
      <c r="D43" s="13">
        <v>-0.46367000000000003</v>
      </c>
      <c r="E43" s="13"/>
      <c r="F43" s="13">
        <v>61.619</v>
      </c>
      <c r="G43" s="13">
        <v>4.2289199999999996</v>
      </c>
      <c r="H43" s="13">
        <v>99.47193</v>
      </c>
      <c r="I43" s="13">
        <v>-0.22944000000000001</v>
      </c>
      <c r="J43" s="13"/>
      <c r="K43" s="13">
        <v>60.238999999999997</v>
      </c>
      <c r="L43" s="13">
        <v>4.0929700000000002</v>
      </c>
      <c r="M43" s="13">
        <v>99.535160000000005</v>
      </c>
      <c r="N43" s="13">
        <v>-0.22581999999999999</v>
      </c>
      <c r="O43" s="12"/>
      <c r="P43" s="12"/>
      <c r="Q43" s="12"/>
      <c r="R43" s="12"/>
      <c r="S43" s="12"/>
      <c r="T43" s="12"/>
      <c r="U43" s="12"/>
    </row>
    <row r="44" spans="1:21" x14ac:dyDescent="0.25">
      <c r="A44" s="13">
        <v>61.383000000000003</v>
      </c>
      <c r="B44" s="13">
        <v>4.2177800000000003</v>
      </c>
      <c r="C44" s="13">
        <v>98.74606</v>
      </c>
      <c r="D44" s="13">
        <v>-0.46409</v>
      </c>
      <c r="E44" s="13"/>
      <c r="F44" s="13">
        <v>62.619</v>
      </c>
      <c r="G44" s="13">
        <v>4.3210300000000004</v>
      </c>
      <c r="H44" s="13">
        <v>99.454449999999994</v>
      </c>
      <c r="I44" s="13">
        <v>-0.2291</v>
      </c>
      <c r="J44" s="13"/>
      <c r="K44" s="13">
        <v>61.238999999999997</v>
      </c>
      <c r="L44" s="13">
        <v>4.1844900000000003</v>
      </c>
      <c r="M44" s="13">
        <v>99.51173</v>
      </c>
      <c r="N44" s="13">
        <v>-0.22983000000000001</v>
      </c>
      <c r="O44" s="12"/>
      <c r="P44" s="12"/>
      <c r="Q44" s="12"/>
      <c r="R44" s="12"/>
      <c r="S44" s="12"/>
      <c r="T44" s="12"/>
      <c r="U44" s="12"/>
    </row>
    <row r="45" spans="1:21" x14ac:dyDescent="0.25">
      <c r="A45" s="13">
        <v>62.383000000000003</v>
      </c>
      <c r="B45" s="13">
        <v>4.30966</v>
      </c>
      <c r="C45" s="13">
        <v>98.709500000000006</v>
      </c>
      <c r="D45" s="13">
        <v>-0.46314</v>
      </c>
      <c r="E45" s="13"/>
      <c r="F45" s="13">
        <v>63.619</v>
      </c>
      <c r="G45" s="13">
        <v>4.4131299999999998</v>
      </c>
      <c r="H45" s="13">
        <v>99.426720000000003</v>
      </c>
      <c r="I45" s="13">
        <v>-0.2296</v>
      </c>
      <c r="J45" s="13"/>
      <c r="K45" s="13">
        <v>62.238999999999997</v>
      </c>
      <c r="L45" s="13">
        <v>4.2760800000000003</v>
      </c>
      <c r="M45" s="13">
        <v>99.496790000000004</v>
      </c>
      <c r="N45" s="13">
        <v>-0.23352999999999999</v>
      </c>
      <c r="O45" s="12"/>
      <c r="P45" s="12"/>
      <c r="Q45" s="12"/>
      <c r="R45" s="12"/>
      <c r="S45" s="12"/>
      <c r="T45" s="12"/>
      <c r="U45" s="12"/>
    </row>
    <row r="46" spans="1:21" x14ac:dyDescent="0.25">
      <c r="A46" s="13">
        <v>63.383000000000003</v>
      </c>
      <c r="B46" s="13">
        <v>4.4016200000000003</v>
      </c>
      <c r="C46" s="13">
        <v>98.656480000000002</v>
      </c>
      <c r="D46" s="13">
        <v>-0.46157999999999999</v>
      </c>
      <c r="E46" s="13"/>
      <c r="F46" s="13">
        <v>64.619</v>
      </c>
      <c r="G46" s="13">
        <v>4.5052700000000003</v>
      </c>
      <c r="H46" s="13">
        <v>99.409859999999995</v>
      </c>
      <c r="I46" s="13">
        <v>-0.23147000000000001</v>
      </c>
      <c r="J46" s="13"/>
      <c r="K46" s="13">
        <v>63.238999999999997</v>
      </c>
      <c r="L46" s="13">
        <v>4.3676599999999999</v>
      </c>
      <c r="M46" s="13">
        <v>99.459500000000006</v>
      </c>
      <c r="N46" s="13">
        <v>-0.23668</v>
      </c>
      <c r="O46" s="12"/>
      <c r="P46" s="12"/>
      <c r="Q46" s="12"/>
      <c r="R46" s="12"/>
      <c r="S46" s="12"/>
      <c r="T46" s="12"/>
      <c r="U46" s="12"/>
    </row>
    <row r="47" spans="1:21" x14ac:dyDescent="0.25">
      <c r="A47" s="13">
        <v>64.382999999999996</v>
      </c>
      <c r="B47" s="13">
        <v>4.4935700000000001</v>
      </c>
      <c r="C47" s="13">
        <v>98.61309</v>
      </c>
      <c r="D47" s="13">
        <v>-0.46061999999999997</v>
      </c>
      <c r="E47" s="13"/>
      <c r="F47" s="13">
        <v>65.619</v>
      </c>
      <c r="G47" s="13">
        <v>4.5974700000000004</v>
      </c>
      <c r="H47" s="13">
        <v>99.391819999999996</v>
      </c>
      <c r="I47" s="13">
        <v>-0.23501</v>
      </c>
      <c r="J47" s="13"/>
      <c r="K47" s="13">
        <v>64.239000000000004</v>
      </c>
      <c r="L47" s="13">
        <v>4.4593100000000003</v>
      </c>
      <c r="M47" s="13">
        <v>99.443740000000005</v>
      </c>
      <c r="N47" s="13">
        <v>-0.23919000000000001</v>
      </c>
      <c r="O47" s="12"/>
      <c r="P47" s="12"/>
      <c r="Q47" s="12"/>
      <c r="R47" s="12"/>
      <c r="S47" s="12"/>
      <c r="T47" s="12"/>
      <c r="U47" s="12"/>
    </row>
    <row r="48" spans="1:21" x14ac:dyDescent="0.25">
      <c r="A48" s="13">
        <v>65.382999999999996</v>
      </c>
      <c r="B48" s="13">
        <v>4.5855399999999999</v>
      </c>
      <c r="C48" s="13">
        <v>98.582400000000007</v>
      </c>
      <c r="D48" s="13">
        <v>-0.46133000000000002</v>
      </c>
      <c r="E48" s="13"/>
      <c r="F48" s="13">
        <v>66.619</v>
      </c>
      <c r="G48" s="13">
        <v>4.6897900000000003</v>
      </c>
      <c r="H48" s="13">
        <v>99.367570000000001</v>
      </c>
      <c r="I48" s="13">
        <v>-0.24031</v>
      </c>
      <c r="J48" s="13"/>
      <c r="K48" s="13">
        <v>65.239000000000004</v>
      </c>
      <c r="L48" s="13">
        <v>4.5511900000000001</v>
      </c>
      <c r="M48" s="13">
        <v>99.438180000000003</v>
      </c>
      <c r="N48" s="13">
        <v>-0.24098</v>
      </c>
      <c r="O48" s="12"/>
      <c r="P48" s="12"/>
      <c r="Q48" s="12"/>
      <c r="R48" s="12"/>
      <c r="S48" s="12"/>
      <c r="T48" s="12"/>
      <c r="U48" s="12"/>
    </row>
    <row r="49" spans="1:21" x14ac:dyDescent="0.25">
      <c r="A49" s="13">
        <v>66.382999999999996</v>
      </c>
      <c r="B49" s="13">
        <v>4.6777899999999999</v>
      </c>
      <c r="C49" s="13">
        <v>98.540899999999993</v>
      </c>
      <c r="D49" s="13">
        <v>-0.46417999999999998</v>
      </c>
      <c r="E49" s="13"/>
      <c r="F49" s="13">
        <v>67.619</v>
      </c>
      <c r="G49" s="13">
        <v>4.7822500000000003</v>
      </c>
      <c r="H49" s="13">
        <v>99.340819999999994</v>
      </c>
      <c r="I49" s="13">
        <v>-0.24717</v>
      </c>
      <c r="J49" s="13"/>
      <c r="K49" s="13">
        <v>66.239000000000004</v>
      </c>
      <c r="L49" s="13">
        <v>4.6432900000000004</v>
      </c>
      <c r="M49" s="13">
        <v>99.403260000000003</v>
      </c>
      <c r="N49" s="13">
        <v>-0.24196999999999999</v>
      </c>
      <c r="O49" s="12"/>
      <c r="P49" s="12"/>
      <c r="Q49" s="12"/>
      <c r="R49" s="12"/>
      <c r="S49" s="12"/>
      <c r="T49" s="12"/>
      <c r="U49" s="12"/>
    </row>
    <row r="50" spans="1:21" x14ac:dyDescent="0.25">
      <c r="A50" s="13">
        <v>67.382999999999996</v>
      </c>
      <c r="B50" s="13">
        <v>4.7702799999999996</v>
      </c>
      <c r="C50" s="13">
        <v>98.497240000000005</v>
      </c>
      <c r="D50" s="13">
        <v>-0.46888999999999997</v>
      </c>
      <c r="E50" s="13"/>
      <c r="F50" s="13">
        <v>68.619</v>
      </c>
      <c r="G50" s="13">
        <v>4.8748199999999997</v>
      </c>
      <c r="H50" s="13">
        <v>99.323130000000006</v>
      </c>
      <c r="I50" s="13">
        <v>-0.25501000000000001</v>
      </c>
      <c r="J50" s="13"/>
      <c r="K50" s="13">
        <v>67.239000000000004</v>
      </c>
      <c r="L50" s="13">
        <v>4.7356299999999996</v>
      </c>
      <c r="M50" s="13">
        <v>99.373919999999998</v>
      </c>
      <c r="N50" s="13">
        <v>-0.24229000000000001</v>
      </c>
      <c r="O50" s="12"/>
      <c r="P50" s="12"/>
      <c r="Q50" s="12"/>
      <c r="R50" s="12"/>
      <c r="S50" s="12"/>
      <c r="T50" s="12"/>
      <c r="U50" s="12"/>
    </row>
    <row r="51" spans="1:21" x14ac:dyDescent="0.25">
      <c r="A51" s="13">
        <v>68.382999999999996</v>
      </c>
      <c r="B51" s="13">
        <v>4.8627700000000003</v>
      </c>
      <c r="C51" s="13">
        <v>98.447220000000002</v>
      </c>
      <c r="D51" s="13">
        <v>-0.47452</v>
      </c>
      <c r="E51" s="13"/>
      <c r="F51" s="13">
        <v>69.619</v>
      </c>
      <c r="G51" s="13">
        <v>4.9674100000000001</v>
      </c>
      <c r="H51" s="13">
        <v>99.305700000000002</v>
      </c>
      <c r="I51" s="13">
        <v>-0.26284999999999997</v>
      </c>
      <c r="J51" s="13"/>
      <c r="K51" s="13">
        <v>68.239000000000004</v>
      </c>
      <c r="L51" s="13">
        <v>4.8280200000000004</v>
      </c>
      <c r="M51" s="13">
        <v>99.353700000000003</v>
      </c>
      <c r="N51" s="13">
        <v>-0.24251</v>
      </c>
      <c r="O51" s="12"/>
      <c r="P51" s="12"/>
      <c r="Q51" s="12"/>
      <c r="R51" s="12"/>
      <c r="S51" s="12"/>
      <c r="T51" s="12"/>
      <c r="U51" s="12"/>
    </row>
    <row r="52" spans="1:21" x14ac:dyDescent="0.25">
      <c r="A52" s="13">
        <v>69.382999999999996</v>
      </c>
      <c r="B52" s="13">
        <v>4.9554200000000002</v>
      </c>
      <c r="C52" s="13">
        <v>98.403700000000001</v>
      </c>
      <c r="D52" s="13">
        <v>-0.47987999999999997</v>
      </c>
      <c r="E52" s="13"/>
      <c r="F52" s="13">
        <v>70.619</v>
      </c>
      <c r="G52" s="13">
        <v>5.0600500000000004</v>
      </c>
      <c r="H52" s="13">
        <v>99.274320000000003</v>
      </c>
      <c r="I52" s="13">
        <v>-0.26951999999999998</v>
      </c>
      <c r="J52" s="13"/>
      <c r="K52" s="13">
        <v>69.239000000000004</v>
      </c>
      <c r="L52" s="13">
        <v>4.9204699999999999</v>
      </c>
      <c r="M52" s="13">
        <v>99.33511</v>
      </c>
      <c r="N52" s="13">
        <v>-0.24342</v>
      </c>
      <c r="O52" s="12"/>
      <c r="P52" s="12"/>
      <c r="Q52" s="12"/>
      <c r="R52" s="12"/>
      <c r="S52" s="12"/>
      <c r="T52" s="12"/>
      <c r="U52" s="12"/>
    </row>
    <row r="53" spans="1:21" x14ac:dyDescent="0.25">
      <c r="A53" s="13">
        <v>70.382999999999996</v>
      </c>
      <c r="B53" s="13">
        <v>5.0480999999999998</v>
      </c>
      <c r="C53" s="13">
        <v>98.365049999999997</v>
      </c>
      <c r="D53" s="13">
        <v>-0.48370999999999997</v>
      </c>
      <c r="E53" s="13"/>
      <c r="F53" s="13">
        <v>71.619</v>
      </c>
      <c r="G53" s="13">
        <v>5.1528099999999997</v>
      </c>
      <c r="H53" s="13">
        <v>99.244969999999995</v>
      </c>
      <c r="I53" s="13">
        <v>-0.27404000000000001</v>
      </c>
      <c r="J53" s="13"/>
      <c r="K53" s="13">
        <v>70.239000000000004</v>
      </c>
      <c r="L53" s="13">
        <v>5.01295</v>
      </c>
      <c r="M53" s="13">
        <v>99.317740000000001</v>
      </c>
      <c r="N53" s="13">
        <v>-0.24567</v>
      </c>
      <c r="O53" s="12"/>
      <c r="P53" s="12"/>
      <c r="Q53" s="12"/>
      <c r="R53" s="12"/>
      <c r="S53" s="12"/>
      <c r="T53" s="12"/>
      <c r="U53" s="12"/>
    </row>
    <row r="54" spans="1:21" x14ac:dyDescent="0.25">
      <c r="A54" s="13">
        <v>71.382999999999996</v>
      </c>
      <c r="B54" s="13">
        <v>5.1407999999999996</v>
      </c>
      <c r="C54" s="13">
        <v>98.318280000000001</v>
      </c>
      <c r="D54" s="13">
        <v>-0.48499999999999999</v>
      </c>
      <c r="E54" s="13"/>
      <c r="F54" s="13">
        <v>72.619</v>
      </c>
      <c r="G54" s="13">
        <v>5.2456199999999997</v>
      </c>
      <c r="H54" s="13">
        <v>99.216260000000005</v>
      </c>
      <c r="I54" s="13">
        <v>-0.27609</v>
      </c>
      <c r="J54" s="13"/>
      <c r="K54" s="13">
        <v>71.239000000000004</v>
      </c>
      <c r="L54" s="13">
        <v>5.1055900000000003</v>
      </c>
      <c r="M54" s="13">
        <v>99.295929999999998</v>
      </c>
      <c r="N54" s="13">
        <v>-0.24939</v>
      </c>
      <c r="O54" s="12"/>
      <c r="P54" s="12"/>
      <c r="Q54" s="12"/>
      <c r="R54" s="12"/>
      <c r="S54" s="12"/>
      <c r="T54" s="12"/>
      <c r="U54" s="12"/>
    </row>
    <row r="55" spans="1:21" x14ac:dyDescent="0.25">
      <c r="A55" s="13">
        <v>72.382999999999996</v>
      </c>
      <c r="B55" s="13">
        <v>5.2335399999999996</v>
      </c>
      <c r="C55" s="13">
        <v>98.262159999999994</v>
      </c>
      <c r="D55" s="13">
        <v>-0.48326999999999998</v>
      </c>
      <c r="E55" s="13"/>
      <c r="F55" s="13">
        <v>73.619</v>
      </c>
      <c r="G55" s="13">
        <v>5.3383700000000003</v>
      </c>
      <c r="H55" s="13">
        <v>99.191739999999996</v>
      </c>
      <c r="I55" s="13">
        <v>-0.27614</v>
      </c>
      <c r="J55" s="13"/>
      <c r="K55" s="13">
        <v>72.239000000000004</v>
      </c>
      <c r="L55" s="13">
        <v>5.1982499999999998</v>
      </c>
      <c r="M55" s="13">
        <v>99.265010000000004</v>
      </c>
      <c r="N55" s="13">
        <v>-0.25434000000000001</v>
      </c>
      <c r="O55" s="12"/>
      <c r="P55" s="12"/>
      <c r="Q55" s="12"/>
      <c r="R55" s="12"/>
      <c r="S55" s="12"/>
      <c r="T55" s="12"/>
      <c r="U55" s="12"/>
    </row>
    <row r="56" spans="1:21" x14ac:dyDescent="0.25">
      <c r="A56" s="13">
        <v>73.382999999999996</v>
      </c>
      <c r="B56" s="13">
        <v>5.3263400000000001</v>
      </c>
      <c r="C56" s="13">
        <v>98.22099</v>
      </c>
      <c r="D56" s="13">
        <v>-0.47871999999999998</v>
      </c>
      <c r="E56" s="13"/>
      <c r="F56" s="13">
        <v>74.619</v>
      </c>
      <c r="G56" s="13">
        <v>5.4311699999999998</v>
      </c>
      <c r="H56" s="13">
        <v>99.169669999999996</v>
      </c>
      <c r="I56" s="13">
        <v>-0.27523999999999998</v>
      </c>
      <c r="J56" s="13"/>
      <c r="K56" s="13">
        <v>73.239000000000004</v>
      </c>
      <c r="L56" s="13">
        <v>5.2910000000000004</v>
      </c>
      <c r="M56" s="13">
        <v>99.238510000000005</v>
      </c>
      <c r="N56" s="13">
        <v>-0.26019999999999999</v>
      </c>
      <c r="O56" s="12"/>
      <c r="P56" s="12"/>
      <c r="Q56" s="12"/>
      <c r="R56" s="12"/>
      <c r="S56" s="12"/>
      <c r="T56" s="12"/>
      <c r="U56" s="12"/>
    </row>
    <row r="57" spans="1:21" x14ac:dyDescent="0.25">
      <c r="A57" s="13">
        <v>74.382999999999996</v>
      </c>
      <c r="B57" s="13">
        <v>5.4193100000000003</v>
      </c>
      <c r="C57" s="13">
        <v>98.179829999999995</v>
      </c>
      <c r="D57" s="13">
        <v>-0.47216999999999998</v>
      </c>
      <c r="E57" s="13"/>
      <c r="F57" s="13">
        <v>75.619</v>
      </c>
      <c r="G57" s="13">
        <v>5.5241100000000003</v>
      </c>
      <c r="H57" s="13">
        <v>99.144040000000004</v>
      </c>
      <c r="I57" s="13">
        <v>-0.27450999999999998</v>
      </c>
      <c r="J57" s="13"/>
      <c r="K57" s="13">
        <v>74.239000000000004</v>
      </c>
      <c r="L57" s="13">
        <v>5.3839699999999997</v>
      </c>
      <c r="M57" s="13">
        <v>99.226100000000002</v>
      </c>
      <c r="N57" s="13">
        <v>-0.26655000000000001</v>
      </c>
      <c r="O57" s="12"/>
      <c r="P57" s="12"/>
      <c r="Q57" s="12"/>
      <c r="R57" s="12"/>
      <c r="S57" s="12"/>
      <c r="T57" s="12"/>
      <c r="U57" s="12"/>
    </row>
    <row r="58" spans="1:21" x14ac:dyDescent="0.25">
      <c r="A58" s="13">
        <v>75.382999999999996</v>
      </c>
      <c r="B58" s="13">
        <v>5.5125200000000003</v>
      </c>
      <c r="C58" s="13">
        <v>98.135069999999999</v>
      </c>
      <c r="D58" s="13">
        <v>-0.46483000000000002</v>
      </c>
      <c r="E58" s="13"/>
      <c r="F58" s="13">
        <v>76.619</v>
      </c>
      <c r="G58" s="13">
        <v>5.6172199999999997</v>
      </c>
      <c r="H58" s="13">
        <v>99.114450000000005</v>
      </c>
      <c r="I58" s="13">
        <v>-0.27476</v>
      </c>
      <c r="J58" s="13"/>
      <c r="K58" s="13">
        <v>75.239000000000004</v>
      </c>
      <c r="L58" s="13">
        <v>5.4771000000000001</v>
      </c>
      <c r="M58" s="13">
        <v>99.201089999999994</v>
      </c>
      <c r="N58" s="13">
        <v>-0.27284999999999998</v>
      </c>
      <c r="O58" s="12"/>
      <c r="P58" s="12"/>
      <c r="Q58" s="12"/>
      <c r="R58" s="12"/>
      <c r="S58" s="12"/>
      <c r="T58" s="12"/>
      <c r="U58" s="12"/>
    </row>
    <row r="59" spans="1:21" x14ac:dyDescent="0.25">
      <c r="A59" s="13">
        <v>76.382999999999996</v>
      </c>
      <c r="B59" s="13">
        <v>5.6058399999999997</v>
      </c>
      <c r="C59" s="13">
        <v>98.088290000000001</v>
      </c>
      <c r="D59" s="13">
        <v>-0.45802999999999999</v>
      </c>
      <c r="E59" s="13"/>
      <c r="F59" s="13">
        <v>77.619</v>
      </c>
      <c r="G59" s="13">
        <v>5.7104999999999997</v>
      </c>
      <c r="H59" s="13">
        <v>99.094070000000002</v>
      </c>
      <c r="I59" s="13">
        <v>-0.27627000000000002</v>
      </c>
      <c r="J59" s="13"/>
      <c r="K59" s="13">
        <v>76.239000000000004</v>
      </c>
      <c r="L59" s="13">
        <v>5.5704599999999997</v>
      </c>
      <c r="M59" s="13">
        <v>99.167599999999993</v>
      </c>
      <c r="N59" s="13">
        <v>-0.27831</v>
      </c>
      <c r="O59" s="12"/>
      <c r="P59" s="12"/>
      <c r="Q59" s="12"/>
      <c r="R59" s="12"/>
      <c r="S59" s="12"/>
      <c r="T59" s="12"/>
      <c r="U59" s="12"/>
    </row>
    <row r="60" spans="1:21" x14ac:dyDescent="0.25">
      <c r="A60" s="13">
        <v>77.382999999999996</v>
      </c>
      <c r="B60" s="13">
        <v>5.6991500000000004</v>
      </c>
      <c r="C60" s="13">
        <v>98.046319999999994</v>
      </c>
      <c r="D60" s="13">
        <v>-0.45284000000000002</v>
      </c>
      <c r="E60" s="13"/>
      <c r="F60" s="13">
        <v>78.619</v>
      </c>
      <c r="G60" s="13">
        <v>5.8037599999999996</v>
      </c>
      <c r="H60" s="13">
        <v>99.069890000000001</v>
      </c>
      <c r="I60" s="13">
        <v>-0.27877000000000002</v>
      </c>
      <c r="J60" s="13"/>
      <c r="K60" s="13">
        <v>77.239000000000004</v>
      </c>
      <c r="L60" s="13">
        <v>5.6639999999999997</v>
      </c>
      <c r="M60" s="13">
        <v>99.139200000000002</v>
      </c>
      <c r="N60" s="13">
        <v>-0.28214</v>
      </c>
      <c r="O60" s="12"/>
      <c r="P60" s="12"/>
      <c r="Q60" s="12"/>
      <c r="R60" s="12"/>
      <c r="S60" s="12"/>
      <c r="T60" s="12"/>
      <c r="U60" s="12"/>
    </row>
    <row r="61" spans="1:21" x14ac:dyDescent="0.25">
      <c r="A61" s="13">
        <v>78.382999999999996</v>
      </c>
      <c r="B61" s="13">
        <v>5.7925599999999999</v>
      </c>
      <c r="C61" s="13">
        <v>98.013750000000002</v>
      </c>
      <c r="D61" s="13">
        <v>-0.44969999999999999</v>
      </c>
      <c r="E61" s="13"/>
      <c r="F61" s="13">
        <v>79.619</v>
      </c>
      <c r="G61" s="13">
        <v>5.8972600000000002</v>
      </c>
      <c r="H61" s="13">
        <v>99.042469999999994</v>
      </c>
      <c r="I61" s="13">
        <v>-0.28159000000000001</v>
      </c>
      <c r="J61" s="13"/>
      <c r="K61" s="13">
        <v>78.239000000000004</v>
      </c>
      <c r="L61" s="13">
        <v>5.7576000000000001</v>
      </c>
      <c r="M61" s="13">
        <v>99.11533</v>
      </c>
      <c r="N61" s="13">
        <v>-0.28370000000000001</v>
      </c>
      <c r="O61" s="12"/>
      <c r="P61" s="12"/>
      <c r="Q61" s="12"/>
      <c r="R61" s="12"/>
      <c r="S61" s="12"/>
      <c r="T61" s="12"/>
      <c r="U61" s="12"/>
    </row>
    <row r="62" spans="1:21" x14ac:dyDescent="0.25">
      <c r="A62" s="13">
        <v>79.382999999999996</v>
      </c>
      <c r="B62" s="13">
        <v>5.8863099999999999</v>
      </c>
      <c r="C62" s="13">
        <v>97.970619999999997</v>
      </c>
      <c r="D62" s="13">
        <v>-0.44818000000000002</v>
      </c>
      <c r="E62" s="13"/>
      <c r="F62" s="13">
        <v>80.619</v>
      </c>
      <c r="G62" s="13">
        <v>5.9910199999999998</v>
      </c>
      <c r="H62" s="13">
        <v>99.014619999999994</v>
      </c>
      <c r="I62" s="13">
        <v>-0.28389999999999999</v>
      </c>
      <c r="J62" s="13"/>
      <c r="K62" s="13">
        <v>79.239000000000004</v>
      </c>
      <c r="L62" s="13">
        <v>5.8513999999999999</v>
      </c>
      <c r="M62" s="13">
        <v>99.090479999999999</v>
      </c>
      <c r="N62" s="13">
        <v>-0.28271000000000002</v>
      </c>
      <c r="O62" s="12"/>
      <c r="P62" s="12"/>
      <c r="Q62" s="12"/>
      <c r="R62" s="12"/>
      <c r="S62" s="12"/>
      <c r="T62" s="12"/>
      <c r="U62" s="12"/>
    </row>
    <row r="63" spans="1:21" x14ac:dyDescent="0.25">
      <c r="A63" s="13">
        <v>80.382999999999996</v>
      </c>
      <c r="B63" s="13">
        <v>5.9803100000000002</v>
      </c>
      <c r="C63" s="13">
        <v>97.928240000000002</v>
      </c>
      <c r="D63" s="13">
        <v>-0.44707999999999998</v>
      </c>
      <c r="E63" s="13"/>
      <c r="F63" s="13">
        <v>81.619</v>
      </c>
      <c r="G63" s="13">
        <v>6.0850799999999996</v>
      </c>
      <c r="H63" s="13">
        <v>98.984830000000002</v>
      </c>
      <c r="I63" s="13">
        <v>-0.28502</v>
      </c>
      <c r="J63" s="13"/>
      <c r="K63" s="13">
        <v>80.239000000000004</v>
      </c>
      <c r="L63" s="13">
        <v>5.9455299999999998</v>
      </c>
      <c r="M63" s="13">
        <v>99.06026</v>
      </c>
      <c r="N63" s="13">
        <v>-0.27950999999999998</v>
      </c>
      <c r="O63" s="12"/>
      <c r="P63" s="12"/>
      <c r="Q63" s="12"/>
      <c r="R63" s="12"/>
      <c r="S63" s="12"/>
      <c r="T63" s="12"/>
      <c r="U63" s="12"/>
    </row>
    <row r="64" spans="1:21" x14ac:dyDescent="0.25">
      <c r="A64" s="13">
        <v>81.382999999999996</v>
      </c>
      <c r="B64" s="13">
        <v>6.0743999999999998</v>
      </c>
      <c r="C64" s="13">
        <v>97.877759999999995</v>
      </c>
      <c r="D64" s="13">
        <v>-0.44494</v>
      </c>
      <c r="E64" s="13"/>
      <c r="F64" s="13">
        <v>82.619</v>
      </c>
      <c r="G64" s="13">
        <v>6.1793100000000001</v>
      </c>
      <c r="H64" s="13">
        <v>98.960499999999996</v>
      </c>
      <c r="I64" s="13">
        <v>-0.28469</v>
      </c>
      <c r="J64" s="13"/>
      <c r="K64" s="13">
        <v>81.239000000000004</v>
      </c>
      <c r="L64" s="13">
        <v>6.0398399999999999</v>
      </c>
      <c r="M64" s="13">
        <v>99.028210000000001</v>
      </c>
      <c r="N64" s="13">
        <v>-0.27529999999999999</v>
      </c>
      <c r="O64" s="12"/>
      <c r="P64" s="12"/>
      <c r="Q64" s="12"/>
      <c r="R64" s="12"/>
      <c r="S64" s="12"/>
      <c r="T64" s="12"/>
      <c r="U64" s="12"/>
    </row>
    <row r="65" spans="1:21" x14ac:dyDescent="0.25">
      <c r="A65" s="13">
        <v>82.382999999999996</v>
      </c>
      <c r="B65" s="13">
        <v>6.1686500000000004</v>
      </c>
      <c r="C65" s="13">
        <v>97.840429999999998</v>
      </c>
      <c r="D65" s="13">
        <v>-0.44075999999999999</v>
      </c>
      <c r="E65" s="13"/>
      <c r="F65" s="13">
        <v>83.619</v>
      </c>
      <c r="G65" s="13">
        <v>6.2735200000000004</v>
      </c>
      <c r="H65" s="13">
        <v>98.930059999999997</v>
      </c>
      <c r="I65" s="13">
        <v>-0.28308</v>
      </c>
      <c r="J65" s="13"/>
      <c r="K65" s="13">
        <v>82.239000000000004</v>
      </c>
      <c r="L65" s="13">
        <v>6.1342499999999998</v>
      </c>
      <c r="M65" s="13">
        <v>98.999409999999997</v>
      </c>
      <c r="N65" s="13">
        <v>-0.27192</v>
      </c>
      <c r="O65" s="12"/>
      <c r="P65" s="12"/>
      <c r="Q65" s="12"/>
      <c r="R65" s="12"/>
      <c r="S65" s="12"/>
      <c r="T65" s="12"/>
      <c r="U65" s="12"/>
    </row>
    <row r="66" spans="1:21" x14ac:dyDescent="0.25">
      <c r="A66" s="13">
        <v>83.382999999999996</v>
      </c>
      <c r="B66" s="13">
        <v>6.2629200000000003</v>
      </c>
      <c r="C66" s="13">
        <v>97.797250000000005</v>
      </c>
      <c r="D66" s="13">
        <v>-0.43441000000000002</v>
      </c>
      <c r="E66" s="13"/>
      <c r="F66" s="13">
        <v>84.619</v>
      </c>
      <c r="G66" s="13">
        <v>6.3679699999999997</v>
      </c>
      <c r="H66" s="13">
        <v>98.904730000000001</v>
      </c>
      <c r="I66" s="13">
        <v>-0.28062999999999999</v>
      </c>
      <c r="J66" s="13"/>
      <c r="K66" s="13">
        <v>83.239000000000004</v>
      </c>
      <c r="L66" s="13">
        <v>6.2287699999999999</v>
      </c>
      <c r="M66" s="13">
        <v>98.98715</v>
      </c>
      <c r="N66" s="13">
        <v>-0.27110000000000001</v>
      </c>
      <c r="O66" s="12"/>
      <c r="P66" s="12"/>
      <c r="Q66" s="12"/>
      <c r="R66" s="12"/>
      <c r="S66" s="12"/>
      <c r="T66" s="12"/>
      <c r="U66" s="12"/>
    </row>
    <row r="67" spans="1:21" x14ac:dyDescent="0.25">
      <c r="A67" s="13">
        <v>84.382999999999996</v>
      </c>
      <c r="B67" s="13">
        <v>6.3573700000000004</v>
      </c>
      <c r="C67" s="13">
        <v>97.753900000000002</v>
      </c>
      <c r="D67" s="13">
        <v>-0.42659000000000002</v>
      </c>
      <c r="E67" s="13"/>
      <c r="F67" s="13">
        <v>85.619</v>
      </c>
      <c r="G67" s="13">
        <v>6.4625700000000004</v>
      </c>
      <c r="H67" s="13">
        <v>98.878640000000004</v>
      </c>
      <c r="I67" s="13">
        <v>-0.27789000000000003</v>
      </c>
      <c r="J67" s="13"/>
      <c r="K67" s="13">
        <v>84.239000000000004</v>
      </c>
      <c r="L67" s="13">
        <v>6.3235000000000001</v>
      </c>
      <c r="M67" s="13">
        <v>98.969880000000003</v>
      </c>
      <c r="N67" s="13">
        <v>-0.27340999999999999</v>
      </c>
      <c r="O67" s="12"/>
      <c r="P67" s="12"/>
      <c r="Q67" s="12"/>
      <c r="R67" s="12"/>
      <c r="S67" s="12"/>
      <c r="T67" s="12"/>
      <c r="U67" s="12"/>
    </row>
    <row r="68" spans="1:21" x14ac:dyDescent="0.25">
      <c r="A68" s="13">
        <v>85.382999999999996</v>
      </c>
      <c r="B68" s="13">
        <v>6.4521100000000002</v>
      </c>
      <c r="C68" s="13">
        <v>97.718239999999994</v>
      </c>
      <c r="D68" s="13">
        <v>-0.41857</v>
      </c>
      <c r="E68" s="13"/>
      <c r="F68" s="13">
        <v>86.619</v>
      </c>
      <c r="G68" s="13">
        <v>6.5572100000000004</v>
      </c>
      <c r="H68" s="13">
        <v>98.852369999999993</v>
      </c>
      <c r="I68" s="13">
        <v>-0.27532000000000001</v>
      </c>
      <c r="J68" s="13"/>
      <c r="K68" s="13">
        <v>85.239000000000004</v>
      </c>
      <c r="L68" s="13">
        <v>6.4182899999999998</v>
      </c>
      <c r="M68" s="13">
        <v>98.936080000000004</v>
      </c>
      <c r="N68" s="13">
        <v>-0.27789999999999998</v>
      </c>
      <c r="O68" s="12"/>
      <c r="P68" s="12"/>
      <c r="Q68" s="12"/>
      <c r="R68" s="12"/>
      <c r="S68" s="12"/>
      <c r="T68" s="12"/>
      <c r="U68" s="12"/>
    </row>
    <row r="69" spans="1:21" x14ac:dyDescent="0.25">
      <c r="A69" s="13">
        <v>86.382999999999996</v>
      </c>
      <c r="B69" s="13">
        <v>6.5470100000000002</v>
      </c>
      <c r="C69" s="13">
        <v>97.673969999999997</v>
      </c>
      <c r="D69" s="13">
        <v>-0.41169</v>
      </c>
      <c r="E69" s="13"/>
      <c r="F69" s="13">
        <v>87.619</v>
      </c>
      <c r="G69" s="13">
        <v>6.6519700000000004</v>
      </c>
      <c r="H69" s="13">
        <v>98.82732</v>
      </c>
      <c r="I69" s="13">
        <v>-0.27332000000000001</v>
      </c>
      <c r="J69" s="13"/>
      <c r="K69" s="13">
        <v>86.239000000000004</v>
      </c>
      <c r="L69" s="13">
        <v>6.5132399999999997</v>
      </c>
      <c r="M69" s="13">
        <v>98.903739999999999</v>
      </c>
      <c r="N69" s="13">
        <v>-0.2828</v>
      </c>
      <c r="O69" s="12"/>
      <c r="P69" s="12"/>
      <c r="Q69" s="12"/>
      <c r="R69" s="12"/>
      <c r="S69" s="12"/>
      <c r="T69" s="12"/>
      <c r="U69" s="12"/>
    </row>
    <row r="70" spans="1:21" x14ac:dyDescent="0.25">
      <c r="A70" s="13">
        <v>87.382999999999996</v>
      </c>
      <c r="B70" s="13">
        <v>6.6420000000000003</v>
      </c>
      <c r="C70" s="13">
        <v>97.639309999999995</v>
      </c>
      <c r="D70" s="13">
        <v>-0.40677000000000002</v>
      </c>
      <c r="E70" s="13"/>
      <c r="F70" s="13">
        <v>88.619</v>
      </c>
      <c r="G70" s="13">
        <v>6.7470299999999996</v>
      </c>
      <c r="H70" s="13">
        <v>98.801310000000001</v>
      </c>
      <c r="I70" s="13">
        <v>-0.27212999999999998</v>
      </c>
      <c r="J70" s="13"/>
      <c r="K70" s="13">
        <v>87.239000000000004</v>
      </c>
      <c r="L70" s="13">
        <v>6.60846</v>
      </c>
      <c r="M70" s="13">
        <v>98.878469999999993</v>
      </c>
      <c r="N70" s="13">
        <v>-0.28661999999999999</v>
      </c>
      <c r="O70" s="12"/>
      <c r="P70" s="12"/>
      <c r="Q70" s="12"/>
      <c r="R70" s="12"/>
      <c r="S70" s="12"/>
      <c r="T70" s="12"/>
      <c r="U70" s="12"/>
    </row>
    <row r="71" spans="1:21" x14ac:dyDescent="0.25">
      <c r="A71" s="13">
        <v>88.382999999999996</v>
      </c>
      <c r="B71" s="13">
        <v>6.7371999999999996</v>
      </c>
      <c r="C71" s="13">
        <v>97.608540000000005</v>
      </c>
      <c r="D71" s="13">
        <v>-0.40377000000000002</v>
      </c>
      <c r="E71" s="13"/>
      <c r="F71" s="13">
        <v>89.619</v>
      </c>
      <c r="G71" s="13">
        <v>6.8422099999999997</v>
      </c>
      <c r="H71" s="13">
        <v>98.774780000000007</v>
      </c>
      <c r="I71" s="13">
        <v>-0.27184999999999998</v>
      </c>
      <c r="J71" s="13"/>
      <c r="K71" s="13">
        <v>88.239000000000004</v>
      </c>
      <c r="L71" s="13">
        <v>6.7039299999999997</v>
      </c>
      <c r="M71" s="13">
        <v>98.852369999999993</v>
      </c>
      <c r="N71" s="13">
        <v>-0.28883999999999999</v>
      </c>
      <c r="O71" s="12"/>
      <c r="P71" s="12"/>
      <c r="Q71" s="12"/>
      <c r="R71" s="12"/>
      <c r="S71" s="12"/>
      <c r="T71" s="12"/>
      <c r="U71" s="12"/>
    </row>
    <row r="72" spans="1:21" x14ac:dyDescent="0.25">
      <c r="A72" s="13">
        <v>89.382999999999996</v>
      </c>
      <c r="B72" s="13">
        <v>6.83256</v>
      </c>
      <c r="C72" s="13">
        <v>97.566059999999993</v>
      </c>
      <c r="D72" s="13">
        <v>-0.40171000000000001</v>
      </c>
      <c r="E72" s="13"/>
      <c r="F72" s="13">
        <v>90.619</v>
      </c>
      <c r="G72" s="13">
        <v>6.93736</v>
      </c>
      <c r="H72" s="13">
        <v>98.752470000000002</v>
      </c>
      <c r="I72" s="13">
        <v>-0.27235999999999999</v>
      </c>
      <c r="J72" s="13"/>
      <c r="K72" s="13">
        <v>89.239000000000004</v>
      </c>
      <c r="L72" s="13">
        <v>6.7995099999999997</v>
      </c>
      <c r="M72" s="13">
        <v>98.818989999999999</v>
      </c>
      <c r="N72" s="13">
        <v>-0.28992000000000001</v>
      </c>
      <c r="O72" s="12"/>
      <c r="P72" s="12"/>
      <c r="Q72" s="12"/>
      <c r="R72" s="12"/>
      <c r="S72" s="12"/>
      <c r="T72" s="12"/>
      <c r="U72" s="12"/>
    </row>
    <row r="73" spans="1:21" x14ac:dyDescent="0.25">
      <c r="A73" s="13">
        <v>90.382999999999996</v>
      </c>
      <c r="B73" s="13">
        <v>6.9280299999999997</v>
      </c>
      <c r="C73" s="13">
        <v>97.525059999999996</v>
      </c>
      <c r="D73" s="13">
        <v>-0.39918999999999999</v>
      </c>
      <c r="E73" s="13"/>
      <c r="F73" s="13">
        <v>91.619</v>
      </c>
      <c r="G73" s="13">
        <v>7.0327400000000004</v>
      </c>
      <c r="H73" s="13">
        <v>98.724450000000004</v>
      </c>
      <c r="I73" s="13">
        <v>-0.27321000000000001</v>
      </c>
      <c r="J73" s="13"/>
      <c r="K73" s="13">
        <v>90.239000000000004</v>
      </c>
      <c r="L73" s="13">
        <v>6.8952400000000003</v>
      </c>
      <c r="M73" s="13">
        <v>98.797349999999994</v>
      </c>
      <c r="N73" s="13">
        <v>-0.29063</v>
      </c>
      <c r="O73" s="12"/>
      <c r="P73" s="12"/>
      <c r="Q73" s="12"/>
      <c r="R73" s="12"/>
      <c r="S73" s="12"/>
      <c r="T73" s="12"/>
      <c r="U73" s="12"/>
    </row>
    <row r="74" spans="1:21" x14ac:dyDescent="0.25">
      <c r="A74" s="13">
        <v>91.382999999999996</v>
      </c>
      <c r="B74" s="13">
        <v>7.0236200000000002</v>
      </c>
      <c r="C74" s="13">
        <v>97.483140000000006</v>
      </c>
      <c r="D74" s="13">
        <v>-0.39504</v>
      </c>
      <c r="E74" s="13"/>
      <c r="F74" s="13">
        <v>92.619</v>
      </c>
      <c r="G74" s="13">
        <v>7.1283000000000003</v>
      </c>
      <c r="H74" s="13">
        <v>98.699510000000004</v>
      </c>
      <c r="I74" s="13">
        <v>-0.27384999999999998</v>
      </c>
      <c r="J74" s="13"/>
      <c r="K74" s="13">
        <v>91.239000000000004</v>
      </c>
      <c r="L74" s="13">
        <v>6.9909100000000004</v>
      </c>
      <c r="M74" s="13">
        <v>98.769750000000002</v>
      </c>
      <c r="N74" s="13">
        <v>-0.29150999999999999</v>
      </c>
      <c r="O74" s="12"/>
      <c r="P74" s="12"/>
      <c r="Q74" s="12"/>
      <c r="R74" s="12"/>
      <c r="S74" s="12"/>
      <c r="T74" s="12"/>
      <c r="U74" s="12"/>
    </row>
    <row r="75" spans="1:21" x14ac:dyDescent="0.25">
      <c r="A75" s="13">
        <v>92.382999999999996</v>
      </c>
      <c r="B75" s="13">
        <v>7.1193200000000001</v>
      </c>
      <c r="C75" s="13">
        <v>97.449250000000006</v>
      </c>
      <c r="D75" s="13">
        <v>-0.38888</v>
      </c>
      <c r="E75" s="13"/>
      <c r="F75" s="13">
        <v>93.619</v>
      </c>
      <c r="G75" s="13">
        <v>7.2239300000000002</v>
      </c>
      <c r="H75" s="13">
        <v>98.671300000000002</v>
      </c>
      <c r="I75" s="13">
        <v>-0.27383999999999997</v>
      </c>
      <c r="J75" s="13"/>
      <c r="K75" s="13">
        <v>92.239000000000004</v>
      </c>
      <c r="L75" s="13">
        <v>7.0867199999999997</v>
      </c>
      <c r="M75" s="13">
        <v>98.739990000000006</v>
      </c>
      <c r="N75" s="13">
        <v>-0.29266999999999999</v>
      </c>
      <c r="O75" s="12"/>
      <c r="P75" s="12"/>
      <c r="Q75" s="12"/>
      <c r="R75" s="12"/>
      <c r="S75" s="12"/>
      <c r="T75" s="12"/>
      <c r="U75" s="12"/>
    </row>
    <row r="76" spans="1:21" x14ac:dyDescent="0.25">
      <c r="A76" s="13">
        <v>93.382999999999996</v>
      </c>
      <c r="B76" s="13">
        <v>7.21516</v>
      </c>
      <c r="C76" s="13">
        <v>97.410079999999994</v>
      </c>
      <c r="D76" s="13">
        <v>-0.38114999999999999</v>
      </c>
      <c r="E76" s="13"/>
      <c r="F76" s="13">
        <v>94.619</v>
      </c>
      <c r="G76" s="13">
        <v>7.3196300000000001</v>
      </c>
      <c r="H76" s="13">
        <v>98.643739999999994</v>
      </c>
      <c r="I76" s="13">
        <v>-0.27317000000000002</v>
      </c>
      <c r="J76" s="13"/>
      <c r="K76" s="13">
        <v>93.239000000000004</v>
      </c>
      <c r="L76" s="13">
        <v>7.1827300000000003</v>
      </c>
      <c r="M76" s="13">
        <v>98.713269999999994</v>
      </c>
      <c r="N76" s="13">
        <v>-0.29399999999999998</v>
      </c>
      <c r="O76" s="12"/>
      <c r="P76" s="12"/>
      <c r="Q76" s="12"/>
      <c r="R76" s="12"/>
      <c r="S76" s="12"/>
      <c r="T76" s="12"/>
      <c r="U76" s="12"/>
    </row>
    <row r="77" spans="1:21" x14ac:dyDescent="0.25">
      <c r="A77" s="13">
        <v>94.382999999999996</v>
      </c>
      <c r="B77" s="13">
        <v>7.3112199999999996</v>
      </c>
      <c r="C77" s="13">
        <v>97.369519999999994</v>
      </c>
      <c r="D77" s="13">
        <v>-0.37281999999999998</v>
      </c>
      <c r="E77" s="13"/>
      <c r="F77" s="13">
        <v>95.619</v>
      </c>
      <c r="G77" s="13">
        <v>7.4156700000000004</v>
      </c>
      <c r="H77" s="13">
        <v>98.617739999999998</v>
      </c>
      <c r="I77" s="13">
        <v>-0.27223000000000003</v>
      </c>
      <c r="J77" s="13"/>
      <c r="K77" s="13">
        <v>94.239000000000004</v>
      </c>
      <c r="L77" s="13">
        <v>7.2788700000000004</v>
      </c>
      <c r="M77" s="13">
        <v>98.68329</v>
      </c>
      <c r="N77" s="13">
        <v>-0.29546</v>
      </c>
      <c r="O77" s="12"/>
      <c r="P77" s="12"/>
      <c r="Q77" s="12"/>
      <c r="R77" s="12"/>
      <c r="S77" s="12"/>
      <c r="T77" s="12"/>
      <c r="U77" s="12"/>
    </row>
    <row r="78" spans="1:21" x14ac:dyDescent="0.25">
      <c r="A78" s="13">
        <v>95.382999999999996</v>
      </c>
      <c r="B78" s="13">
        <v>7.4074099999999996</v>
      </c>
      <c r="C78" s="13">
        <v>97.338639999999998</v>
      </c>
      <c r="D78" s="13">
        <v>-0.36492000000000002</v>
      </c>
      <c r="E78" s="13"/>
      <c r="F78" s="13">
        <v>96.619</v>
      </c>
      <c r="G78" s="13">
        <v>7.5118499999999999</v>
      </c>
      <c r="H78" s="13">
        <v>98.593339999999998</v>
      </c>
      <c r="I78" s="13">
        <v>-0.27161000000000002</v>
      </c>
      <c r="J78" s="13"/>
      <c r="K78" s="13">
        <v>95.239000000000004</v>
      </c>
      <c r="L78" s="13">
        <v>7.3751899999999999</v>
      </c>
      <c r="M78" s="13">
        <v>98.64846</v>
      </c>
      <c r="N78" s="13">
        <v>-0.29718</v>
      </c>
      <c r="O78" s="12"/>
      <c r="P78" s="12"/>
      <c r="Q78" s="12"/>
      <c r="R78" s="12"/>
      <c r="S78" s="12"/>
      <c r="T78" s="12"/>
      <c r="U78" s="12"/>
    </row>
    <row r="79" spans="1:21" x14ac:dyDescent="0.25">
      <c r="A79" s="13">
        <v>96.382999999999996</v>
      </c>
      <c r="B79" s="13">
        <v>7.50366</v>
      </c>
      <c r="C79" s="13">
        <v>97.308059999999998</v>
      </c>
      <c r="D79" s="13">
        <v>-0.35800999999999999</v>
      </c>
      <c r="E79" s="13"/>
      <c r="F79" s="13">
        <v>97.619</v>
      </c>
      <c r="G79" s="13">
        <v>7.6081799999999999</v>
      </c>
      <c r="H79" s="13">
        <v>98.565989999999999</v>
      </c>
      <c r="I79" s="13">
        <v>-0.27173999999999998</v>
      </c>
      <c r="J79" s="13"/>
      <c r="K79" s="13">
        <v>96.239000000000004</v>
      </c>
      <c r="L79" s="13">
        <v>7.4717599999999997</v>
      </c>
      <c r="M79" s="13">
        <v>98.633920000000003</v>
      </c>
      <c r="N79" s="13">
        <v>-0.29932999999999998</v>
      </c>
      <c r="O79" s="12"/>
      <c r="P79" s="12"/>
      <c r="Q79" s="12"/>
      <c r="R79" s="12"/>
      <c r="S79" s="12"/>
      <c r="T79" s="12"/>
      <c r="U79" s="12"/>
    </row>
    <row r="80" spans="1:21" x14ac:dyDescent="0.25">
      <c r="A80" s="13">
        <v>97.382999999999996</v>
      </c>
      <c r="B80" s="13">
        <v>7.6000800000000002</v>
      </c>
      <c r="C80" s="13">
        <v>97.271640000000005</v>
      </c>
      <c r="D80" s="13">
        <v>-0.35196</v>
      </c>
      <c r="E80" s="13"/>
      <c r="F80" s="13">
        <v>98.619</v>
      </c>
      <c r="G80" s="13">
        <v>7.7045300000000001</v>
      </c>
      <c r="H80" s="13">
        <v>98.54101</v>
      </c>
      <c r="I80" s="13">
        <v>-0.27256999999999998</v>
      </c>
      <c r="J80" s="13"/>
      <c r="K80" s="13">
        <v>97.239000000000004</v>
      </c>
      <c r="L80" s="13">
        <v>7.5684500000000003</v>
      </c>
      <c r="M80" s="13">
        <v>98.593190000000007</v>
      </c>
      <c r="N80" s="13">
        <v>-0.30185000000000001</v>
      </c>
      <c r="O80" s="12"/>
      <c r="P80" s="12"/>
      <c r="Q80" s="12"/>
      <c r="R80" s="12"/>
      <c r="S80" s="12"/>
      <c r="T80" s="12"/>
      <c r="U80" s="12"/>
    </row>
    <row r="81" spans="1:21" x14ac:dyDescent="0.25">
      <c r="A81" s="13">
        <v>98.382999999999996</v>
      </c>
      <c r="B81" s="13">
        <v>7.6966200000000002</v>
      </c>
      <c r="C81" s="13">
        <v>97.238150000000005</v>
      </c>
      <c r="D81" s="13">
        <v>-0.34615000000000001</v>
      </c>
      <c r="E81" s="13"/>
      <c r="F81" s="13">
        <v>99.619</v>
      </c>
      <c r="G81" s="13">
        <v>7.8011499999999998</v>
      </c>
      <c r="H81" s="13">
        <v>98.516450000000006</v>
      </c>
      <c r="I81" s="13">
        <v>-0.27345000000000003</v>
      </c>
      <c r="J81" s="13"/>
      <c r="K81" s="13">
        <v>98.239000000000004</v>
      </c>
      <c r="L81" s="13">
        <v>7.6652699999999996</v>
      </c>
      <c r="M81" s="13">
        <v>98.572500000000005</v>
      </c>
      <c r="N81" s="13">
        <v>-0.30442000000000002</v>
      </c>
      <c r="O81" s="12"/>
      <c r="P81" s="12"/>
      <c r="Q81" s="12"/>
      <c r="R81" s="12"/>
      <c r="S81" s="12"/>
      <c r="T81" s="12"/>
      <c r="U81" s="12"/>
    </row>
    <row r="82" spans="1:21" x14ac:dyDescent="0.25">
      <c r="A82" s="13">
        <v>99.382999999999996</v>
      </c>
      <c r="B82" s="13">
        <v>7.7933000000000003</v>
      </c>
      <c r="C82" s="13">
        <v>97.203710000000001</v>
      </c>
      <c r="D82" s="13">
        <v>-0.34009</v>
      </c>
      <c r="E82" s="13"/>
      <c r="F82" s="13">
        <v>100.619</v>
      </c>
      <c r="G82" s="13">
        <v>7.8977700000000004</v>
      </c>
      <c r="H82" s="13">
        <v>98.49015</v>
      </c>
      <c r="I82" s="13">
        <v>-0.27334000000000003</v>
      </c>
      <c r="J82" s="13"/>
      <c r="K82" s="13">
        <v>99.239000000000004</v>
      </c>
      <c r="L82" s="13">
        <v>7.7621399999999996</v>
      </c>
      <c r="M82" s="13">
        <v>98.537000000000006</v>
      </c>
      <c r="N82" s="13">
        <v>-0.30667</v>
      </c>
      <c r="O82" s="12"/>
      <c r="P82" s="12"/>
      <c r="Q82" s="12"/>
      <c r="R82" s="12"/>
      <c r="S82" s="12"/>
      <c r="T82" s="12"/>
      <c r="U82" s="12"/>
    </row>
    <row r="83" spans="1:21" x14ac:dyDescent="0.25">
      <c r="A83" s="13">
        <v>100.383</v>
      </c>
      <c r="B83" s="13">
        <v>7.8902400000000004</v>
      </c>
      <c r="C83" s="13">
        <v>97.167270000000002</v>
      </c>
      <c r="D83" s="13">
        <v>-0.33384999999999998</v>
      </c>
      <c r="E83" s="13"/>
      <c r="F83" s="13">
        <v>101.619</v>
      </c>
      <c r="G83" s="13">
        <v>7.9943799999999996</v>
      </c>
      <c r="H83" s="13">
        <v>98.462779999999995</v>
      </c>
      <c r="I83" s="13">
        <v>-0.27145000000000002</v>
      </c>
      <c r="J83" s="13"/>
      <c r="K83" s="13">
        <v>100.239</v>
      </c>
      <c r="L83" s="13">
        <v>7.8590999999999998</v>
      </c>
      <c r="M83" s="13">
        <v>98.509460000000004</v>
      </c>
      <c r="N83" s="13">
        <v>-0.30847000000000002</v>
      </c>
      <c r="O83" s="12"/>
      <c r="P83" s="12"/>
      <c r="Q83" s="12"/>
      <c r="R83" s="12"/>
      <c r="S83" s="12"/>
      <c r="T83" s="12"/>
      <c r="U83" s="12"/>
    </row>
    <row r="84" spans="1:21" x14ac:dyDescent="0.25">
      <c r="A84" s="13">
        <v>101.383</v>
      </c>
      <c r="B84" s="13">
        <v>7.9871800000000004</v>
      </c>
      <c r="C84" s="13">
        <v>97.136920000000003</v>
      </c>
      <c r="D84" s="13">
        <v>-0.32811000000000001</v>
      </c>
      <c r="E84" s="13"/>
      <c r="F84" s="13">
        <v>102.619</v>
      </c>
      <c r="G84" s="13">
        <v>8.0912600000000001</v>
      </c>
      <c r="H84" s="13">
        <v>98.429239999999993</v>
      </c>
      <c r="I84" s="13">
        <v>-0.26773999999999998</v>
      </c>
      <c r="J84" s="13"/>
      <c r="K84" s="13">
        <v>101.239</v>
      </c>
      <c r="L84" s="13">
        <v>7.9560599999999999</v>
      </c>
      <c r="M84" s="13">
        <v>98.476029999999994</v>
      </c>
      <c r="N84" s="13">
        <v>-0.31008000000000002</v>
      </c>
      <c r="O84" s="12"/>
      <c r="P84" s="12"/>
      <c r="Q84" s="12"/>
      <c r="R84" s="12"/>
      <c r="S84" s="12"/>
      <c r="T84" s="12"/>
      <c r="U84" s="12"/>
    </row>
    <row r="85" spans="1:21" x14ac:dyDescent="0.25">
      <c r="A85" s="13">
        <v>102.383</v>
      </c>
      <c r="B85" s="13">
        <v>8.0842200000000002</v>
      </c>
      <c r="C85" s="13">
        <v>97.110749999999996</v>
      </c>
      <c r="D85" s="13">
        <v>-0.3236</v>
      </c>
      <c r="E85" s="13"/>
      <c r="F85" s="13">
        <v>103.619</v>
      </c>
      <c r="G85" s="13">
        <v>8.1884399999999999</v>
      </c>
      <c r="H85" s="13">
        <v>98.401700000000005</v>
      </c>
      <c r="I85" s="13">
        <v>-0.26318999999999998</v>
      </c>
      <c r="J85" s="13"/>
      <c r="K85" s="13">
        <v>102.239</v>
      </c>
      <c r="L85" s="13">
        <v>8.0532800000000009</v>
      </c>
      <c r="M85" s="13">
        <v>98.447550000000007</v>
      </c>
      <c r="N85" s="13">
        <v>-0.31202000000000002</v>
      </c>
      <c r="O85" s="12"/>
      <c r="P85" s="12"/>
      <c r="Q85" s="12"/>
      <c r="R85" s="12"/>
      <c r="S85" s="12"/>
      <c r="T85" s="12"/>
      <c r="U85" s="12"/>
    </row>
    <row r="86" spans="1:21" x14ac:dyDescent="0.25">
      <c r="A86" s="13">
        <v>103.383</v>
      </c>
      <c r="B86" s="13">
        <v>8.1813800000000008</v>
      </c>
      <c r="C86" s="13">
        <v>97.077669999999998</v>
      </c>
      <c r="D86" s="13">
        <v>-0.32044</v>
      </c>
      <c r="E86" s="13"/>
      <c r="F86" s="13">
        <v>104.619</v>
      </c>
      <c r="G86" s="13">
        <v>8.28566</v>
      </c>
      <c r="H86" s="13">
        <v>98.384569999999997</v>
      </c>
      <c r="I86" s="13">
        <v>-0.25933</v>
      </c>
      <c r="J86" s="13"/>
      <c r="K86" s="13">
        <v>103.239</v>
      </c>
      <c r="L86" s="13">
        <v>8.1504399999999997</v>
      </c>
      <c r="M86" s="13">
        <v>98.419659999999993</v>
      </c>
      <c r="N86" s="13">
        <v>-0.31472</v>
      </c>
      <c r="O86" s="12"/>
      <c r="P86" s="12"/>
      <c r="Q86" s="12"/>
      <c r="R86" s="12"/>
      <c r="S86" s="12"/>
      <c r="T86" s="12"/>
      <c r="U86" s="12"/>
    </row>
    <row r="87" spans="1:21" x14ac:dyDescent="0.25">
      <c r="A87" s="13">
        <v>104.383</v>
      </c>
      <c r="B87" s="13">
        <v>8.2787400000000009</v>
      </c>
      <c r="C87" s="13">
        <v>97.047830000000005</v>
      </c>
      <c r="D87" s="13">
        <v>-0.31780000000000003</v>
      </c>
      <c r="E87" s="13"/>
      <c r="F87" s="13">
        <v>105.619</v>
      </c>
      <c r="G87" s="13">
        <v>8.3827800000000003</v>
      </c>
      <c r="H87" s="13">
        <v>98.362179999999995</v>
      </c>
      <c r="I87" s="13">
        <v>-0.25729999999999997</v>
      </c>
      <c r="J87" s="13"/>
      <c r="K87" s="13">
        <v>104.239</v>
      </c>
      <c r="L87" s="13">
        <v>8.2477800000000006</v>
      </c>
      <c r="M87" s="13">
        <v>98.388289999999998</v>
      </c>
      <c r="N87" s="13">
        <v>-0.31818999999999997</v>
      </c>
      <c r="O87" s="12"/>
      <c r="P87" s="12"/>
      <c r="Q87" s="12"/>
      <c r="R87" s="12"/>
      <c r="S87" s="12"/>
      <c r="T87" s="12"/>
      <c r="U87" s="12"/>
    </row>
    <row r="88" spans="1:21" x14ac:dyDescent="0.25">
      <c r="A88" s="13">
        <v>105.383</v>
      </c>
      <c r="B88" s="13">
        <v>8.3761600000000005</v>
      </c>
      <c r="C88" s="13">
        <v>97.019760000000005</v>
      </c>
      <c r="D88" s="13">
        <v>-0.31436999999999998</v>
      </c>
      <c r="E88" s="13"/>
      <c r="F88" s="13">
        <v>106.619</v>
      </c>
      <c r="G88" s="13">
        <v>8.4798299999999998</v>
      </c>
      <c r="H88" s="13">
        <v>98.335049999999995</v>
      </c>
      <c r="I88" s="13">
        <v>-0.25730999999999998</v>
      </c>
      <c r="J88" s="13"/>
      <c r="K88" s="13">
        <v>105.239</v>
      </c>
      <c r="L88" s="13">
        <v>8.3451599999999999</v>
      </c>
      <c r="M88" s="13">
        <v>98.359489999999994</v>
      </c>
      <c r="N88" s="13">
        <v>-0.32196999999999998</v>
      </c>
      <c r="O88" s="12"/>
      <c r="P88" s="12"/>
      <c r="Q88" s="12"/>
      <c r="R88" s="12"/>
      <c r="S88" s="12"/>
      <c r="T88" s="12"/>
      <c r="U88" s="12"/>
    </row>
    <row r="89" spans="1:21" x14ac:dyDescent="0.25">
      <c r="A89" s="13">
        <v>106.383</v>
      </c>
      <c r="B89" s="13">
        <v>8.4734800000000003</v>
      </c>
      <c r="C89" s="13">
        <v>96.980220000000003</v>
      </c>
      <c r="D89" s="13">
        <v>-0.30915999999999999</v>
      </c>
      <c r="E89" s="13"/>
      <c r="F89" s="13">
        <v>107.619</v>
      </c>
      <c r="G89" s="13">
        <v>8.5769400000000005</v>
      </c>
      <c r="H89" s="13">
        <v>98.310550000000006</v>
      </c>
      <c r="I89" s="13">
        <v>-0.25872000000000001</v>
      </c>
      <c r="J89" s="13"/>
      <c r="K89" s="13">
        <v>106.239</v>
      </c>
      <c r="L89" s="13">
        <v>8.4424600000000005</v>
      </c>
      <c r="M89" s="13">
        <v>98.325749999999999</v>
      </c>
      <c r="N89" s="13">
        <v>-0.32551999999999998</v>
      </c>
      <c r="O89" s="12"/>
      <c r="P89" s="12"/>
      <c r="Q89" s="12"/>
      <c r="R89" s="12"/>
      <c r="S89" s="12"/>
      <c r="T89" s="12"/>
      <c r="U89" s="12"/>
    </row>
    <row r="90" spans="1:21" x14ac:dyDescent="0.25">
      <c r="A90" s="13">
        <v>107.383</v>
      </c>
      <c r="B90" s="13">
        <v>8.5709700000000009</v>
      </c>
      <c r="C90" s="13">
        <v>96.949550000000002</v>
      </c>
      <c r="D90" s="13">
        <v>-0.30220000000000002</v>
      </c>
      <c r="E90" s="13"/>
      <c r="F90" s="13">
        <v>108.619</v>
      </c>
      <c r="G90" s="13">
        <v>8.6743600000000001</v>
      </c>
      <c r="H90" s="13">
        <v>98.284409999999994</v>
      </c>
      <c r="I90" s="13">
        <v>-0.26051999999999997</v>
      </c>
      <c r="J90" s="13"/>
      <c r="K90" s="13">
        <v>107.239</v>
      </c>
      <c r="L90" s="13">
        <v>8.5399200000000004</v>
      </c>
      <c r="M90" s="13">
        <v>98.290440000000004</v>
      </c>
      <c r="N90" s="13">
        <v>-0.32854</v>
      </c>
      <c r="O90" s="12"/>
      <c r="P90" s="12"/>
      <c r="Q90" s="12"/>
      <c r="R90" s="12"/>
      <c r="S90" s="12"/>
      <c r="T90" s="12"/>
      <c r="U90" s="12"/>
    </row>
    <row r="91" spans="1:21" x14ac:dyDescent="0.25">
      <c r="A91" s="13">
        <v>108.383</v>
      </c>
      <c r="B91" s="13">
        <v>8.6685700000000008</v>
      </c>
      <c r="C91" s="13">
        <v>96.920649999999995</v>
      </c>
      <c r="D91" s="13">
        <v>-0.29446</v>
      </c>
      <c r="E91" s="13"/>
      <c r="F91" s="13">
        <v>109.619</v>
      </c>
      <c r="G91" s="13">
        <v>8.7718900000000009</v>
      </c>
      <c r="H91" s="13">
        <v>98.257949999999994</v>
      </c>
      <c r="I91" s="13">
        <v>-0.26180999999999999</v>
      </c>
      <c r="J91" s="13"/>
      <c r="K91" s="13">
        <v>108.239</v>
      </c>
      <c r="L91" s="13">
        <v>8.6375499999999992</v>
      </c>
      <c r="M91" s="13">
        <v>98.258769999999998</v>
      </c>
      <c r="N91" s="13">
        <v>-0.33118999999999998</v>
      </c>
      <c r="O91" s="12"/>
      <c r="P91" s="12"/>
      <c r="Q91" s="12"/>
      <c r="R91" s="12"/>
      <c r="S91" s="12"/>
      <c r="T91" s="12"/>
      <c r="U91" s="12"/>
    </row>
    <row r="92" spans="1:21" x14ac:dyDescent="0.25">
      <c r="A92" s="13">
        <v>109.383</v>
      </c>
      <c r="B92" s="13">
        <v>8.7661099999999994</v>
      </c>
      <c r="C92" s="13">
        <v>96.898330000000001</v>
      </c>
      <c r="D92" s="13">
        <v>-0.28704000000000002</v>
      </c>
      <c r="E92" s="13"/>
      <c r="F92" s="13">
        <v>110.619</v>
      </c>
      <c r="G92" s="13">
        <v>8.8694500000000005</v>
      </c>
      <c r="H92" s="13">
        <v>98.232619999999997</v>
      </c>
      <c r="I92" s="13">
        <v>-0.26199</v>
      </c>
      <c r="J92" s="13"/>
      <c r="K92" s="13">
        <v>109.239</v>
      </c>
      <c r="L92" s="13">
        <v>8.7351799999999997</v>
      </c>
      <c r="M92" s="13">
        <v>98.230289999999997</v>
      </c>
      <c r="N92" s="13">
        <v>-0.33387</v>
      </c>
      <c r="O92" s="12"/>
      <c r="P92" s="12"/>
      <c r="Q92" s="12"/>
      <c r="R92" s="12"/>
      <c r="S92" s="12"/>
      <c r="T92" s="12"/>
      <c r="U92" s="12"/>
    </row>
    <row r="93" spans="1:21" x14ac:dyDescent="0.25">
      <c r="A93" s="13">
        <v>110.383</v>
      </c>
      <c r="B93" s="13">
        <v>8.8636199999999992</v>
      </c>
      <c r="C93" s="13">
        <v>96.876140000000007</v>
      </c>
      <c r="D93" s="13">
        <v>-0.28027000000000002</v>
      </c>
      <c r="E93" s="13"/>
      <c r="F93" s="13">
        <v>111.619</v>
      </c>
      <c r="G93" s="13">
        <v>8.9669899999999991</v>
      </c>
      <c r="H93" s="13">
        <v>98.208870000000005</v>
      </c>
      <c r="I93" s="13">
        <v>-0.26083000000000001</v>
      </c>
      <c r="J93" s="13"/>
      <c r="K93" s="13">
        <v>110.239</v>
      </c>
      <c r="L93" s="13">
        <v>8.8328000000000007</v>
      </c>
      <c r="M93" s="13">
        <v>98.195220000000006</v>
      </c>
      <c r="N93" s="13">
        <v>-0.33690999999999999</v>
      </c>
      <c r="O93" s="12"/>
      <c r="P93" s="12"/>
      <c r="Q93" s="12"/>
      <c r="R93" s="12"/>
      <c r="S93" s="12"/>
      <c r="T93" s="12"/>
      <c r="U93" s="12"/>
    </row>
    <row r="94" spans="1:21" x14ac:dyDescent="0.25">
      <c r="A94" s="13">
        <v>111.383</v>
      </c>
      <c r="B94" s="13">
        <v>8.9613200000000006</v>
      </c>
      <c r="C94" s="13">
        <v>96.839439999999996</v>
      </c>
      <c r="D94" s="13">
        <v>-0.27360000000000001</v>
      </c>
      <c r="E94" s="13"/>
      <c r="F94" s="13">
        <v>112.619</v>
      </c>
      <c r="G94" s="13">
        <v>9.0646500000000003</v>
      </c>
      <c r="H94" s="13">
        <v>98.179609999999997</v>
      </c>
      <c r="I94" s="13">
        <v>-0.25846999999999998</v>
      </c>
      <c r="J94" s="13"/>
      <c r="K94" s="13">
        <v>111.239</v>
      </c>
      <c r="L94" s="13">
        <v>8.9305900000000005</v>
      </c>
      <c r="M94" s="13">
        <v>98.165880000000001</v>
      </c>
      <c r="N94" s="13">
        <v>-0.34049000000000001</v>
      </c>
      <c r="O94" s="12"/>
      <c r="P94" s="12"/>
      <c r="Q94" s="12"/>
      <c r="R94" s="12"/>
      <c r="S94" s="12"/>
      <c r="T94" s="12"/>
      <c r="U94" s="12"/>
    </row>
    <row r="95" spans="1:21" x14ac:dyDescent="0.25">
      <c r="A95" s="13">
        <v>112.383</v>
      </c>
      <c r="B95" s="13">
        <v>9.0591399999999993</v>
      </c>
      <c r="C95" s="13">
        <v>96.813249999999996</v>
      </c>
      <c r="D95" s="13">
        <v>-0.26634000000000002</v>
      </c>
      <c r="E95" s="13"/>
      <c r="F95" s="13">
        <v>113.619</v>
      </c>
      <c r="G95" s="13">
        <v>9.1625300000000003</v>
      </c>
      <c r="H95" s="13">
        <v>98.153530000000003</v>
      </c>
      <c r="I95" s="13">
        <v>-0.25552000000000002</v>
      </c>
      <c r="J95" s="13"/>
      <c r="K95" s="13">
        <v>112.239</v>
      </c>
      <c r="L95" s="13">
        <v>9.0285499999999992</v>
      </c>
      <c r="M95" s="13">
        <v>98.128730000000004</v>
      </c>
      <c r="N95" s="13">
        <v>-0.34482000000000002</v>
      </c>
      <c r="O95" s="12"/>
      <c r="P95" s="12"/>
      <c r="Q95" s="12"/>
      <c r="R95" s="12"/>
      <c r="S95" s="12"/>
      <c r="T95" s="12"/>
      <c r="U95" s="12"/>
    </row>
    <row r="96" spans="1:21" x14ac:dyDescent="0.25">
      <c r="A96" s="13">
        <v>113.383</v>
      </c>
      <c r="B96" s="13">
        <v>9.1571400000000001</v>
      </c>
      <c r="C96" s="13">
        <v>96.787289999999999</v>
      </c>
      <c r="D96" s="13">
        <v>-0.25846999999999998</v>
      </c>
      <c r="E96" s="13"/>
      <c r="F96" s="13">
        <v>114.619</v>
      </c>
      <c r="G96" s="13">
        <v>9.2603000000000009</v>
      </c>
      <c r="H96" s="13">
        <v>98.129649999999998</v>
      </c>
      <c r="I96" s="13">
        <v>-0.25291000000000002</v>
      </c>
      <c r="J96" s="13"/>
      <c r="K96" s="13">
        <v>113.239</v>
      </c>
      <c r="L96" s="13">
        <v>9.1263699999999996</v>
      </c>
      <c r="M96" s="13">
        <v>98.093320000000006</v>
      </c>
      <c r="N96" s="13">
        <v>-0.35042000000000001</v>
      </c>
      <c r="O96" s="12"/>
      <c r="P96" s="12"/>
      <c r="Q96" s="12"/>
      <c r="R96" s="12"/>
      <c r="S96" s="12"/>
      <c r="T96" s="12"/>
      <c r="U96" s="12"/>
    </row>
    <row r="97" spans="1:21" x14ac:dyDescent="0.25">
      <c r="A97" s="13">
        <v>114.383</v>
      </c>
      <c r="B97" s="13">
        <v>9.2553199999999993</v>
      </c>
      <c r="C97" s="13">
        <v>96.763180000000006</v>
      </c>
      <c r="D97" s="13">
        <v>-0.25095000000000001</v>
      </c>
      <c r="E97" s="13"/>
      <c r="F97" s="13">
        <v>115.619</v>
      </c>
      <c r="G97" s="13">
        <v>9.3579500000000007</v>
      </c>
      <c r="H97" s="13">
        <v>98.107240000000004</v>
      </c>
      <c r="I97" s="13">
        <v>-0.25151000000000001</v>
      </c>
      <c r="J97" s="13"/>
      <c r="K97" s="13">
        <v>114.239</v>
      </c>
      <c r="L97" s="13">
        <v>9.2243700000000004</v>
      </c>
      <c r="M97" s="13">
        <v>98.061790000000002</v>
      </c>
      <c r="N97" s="13">
        <v>-0.35803000000000001</v>
      </c>
      <c r="O97" s="12"/>
      <c r="P97" s="12"/>
      <c r="Q97" s="12"/>
      <c r="R97" s="12"/>
      <c r="S97" s="12"/>
      <c r="T97" s="12"/>
      <c r="U97" s="12"/>
    </row>
    <row r="98" spans="1:21" x14ac:dyDescent="0.25">
      <c r="A98" s="13">
        <v>115.383</v>
      </c>
      <c r="B98" s="13">
        <v>9.3535799999999991</v>
      </c>
      <c r="C98" s="13">
        <v>96.738470000000007</v>
      </c>
      <c r="D98" s="13">
        <v>-0.24515999999999999</v>
      </c>
      <c r="E98" s="13"/>
      <c r="F98" s="13">
        <v>116.619</v>
      </c>
      <c r="G98" s="13">
        <v>9.4555799999999994</v>
      </c>
      <c r="H98" s="13">
        <v>98.085170000000005</v>
      </c>
      <c r="I98" s="13">
        <v>-0.25169000000000002</v>
      </c>
      <c r="J98" s="13"/>
      <c r="K98" s="13">
        <v>115.239</v>
      </c>
      <c r="L98" s="13">
        <v>9.3224599999999995</v>
      </c>
      <c r="M98" s="13">
        <v>98.028760000000005</v>
      </c>
      <c r="N98" s="13">
        <v>-0.36803000000000002</v>
      </c>
      <c r="O98" s="12"/>
      <c r="P98" s="12"/>
      <c r="Q98" s="12"/>
      <c r="R98" s="12"/>
      <c r="S98" s="12"/>
      <c r="T98" s="12"/>
      <c r="U98" s="12"/>
    </row>
    <row r="99" spans="1:21" x14ac:dyDescent="0.25">
      <c r="A99" s="13">
        <v>116.383</v>
      </c>
      <c r="B99" s="13">
        <v>9.45167</v>
      </c>
      <c r="C99" s="13">
        <v>96.720169999999996</v>
      </c>
      <c r="D99" s="13">
        <v>-0.24188999999999999</v>
      </c>
      <c r="E99" s="13"/>
      <c r="F99" s="13">
        <v>117.619</v>
      </c>
      <c r="G99" s="13">
        <v>9.5534300000000005</v>
      </c>
      <c r="H99" s="13">
        <v>98.06044</v>
      </c>
      <c r="I99" s="13">
        <v>-0.25313999999999998</v>
      </c>
      <c r="J99" s="13"/>
      <c r="K99" s="13">
        <v>116.239</v>
      </c>
      <c r="L99" s="13">
        <v>9.4203600000000005</v>
      </c>
      <c r="M99" s="13">
        <v>97.993030000000005</v>
      </c>
      <c r="N99" s="13">
        <v>-0.37990000000000002</v>
      </c>
      <c r="O99" s="12"/>
      <c r="P99" s="12"/>
      <c r="Q99" s="12"/>
      <c r="R99" s="12"/>
      <c r="S99" s="12"/>
      <c r="T99" s="12"/>
      <c r="U99" s="12"/>
    </row>
    <row r="100" spans="1:21" x14ac:dyDescent="0.25">
      <c r="A100" s="13">
        <v>117.383</v>
      </c>
      <c r="B100" s="13">
        <v>9.5496400000000001</v>
      </c>
      <c r="C100" s="13">
        <v>96.700990000000004</v>
      </c>
      <c r="D100" s="13">
        <v>-0.24067</v>
      </c>
      <c r="E100" s="13"/>
      <c r="F100" s="13">
        <v>118.619</v>
      </c>
      <c r="G100" s="13">
        <v>9.6514100000000003</v>
      </c>
      <c r="H100" s="13">
        <v>98.033230000000003</v>
      </c>
      <c r="I100" s="13">
        <v>-0.25512000000000001</v>
      </c>
      <c r="J100" s="13"/>
      <c r="K100" s="13">
        <v>117.239</v>
      </c>
      <c r="L100" s="13">
        <v>9.5182199999999995</v>
      </c>
      <c r="M100" s="13">
        <v>97.959000000000003</v>
      </c>
      <c r="N100" s="13">
        <v>-0.39217999999999997</v>
      </c>
      <c r="O100" s="12"/>
      <c r="P100" s="12"/>
      <c r="Q100" s="12"/>
      <c r="R100" s="12"/>
      <c r="S100" s="12"/>
      <c r="T100" s="12"/>
      <c r="U100" s="12"/>
    </row>
    <row r="101" spans="1:21" x14ac:dyDescent="0.25">
      <c r="A101" s="13">
        <v>118.383</v>
      </c>
      <c r="B101" s="13">
        <v>9.6476400000000009</v>
      </c>
      <c r="C101" s="13">
        <v>96.676140000000004</v>
      </c>
      <c r="D101" s="13">
        <v>-0.23999000000000001</v>
      </c>
      <c r="E101" s="13"/>
      <c r="F101" s="13">
        <v>119.619</v>
      </c>
      <c r="G101" s="13">
        <v>9.7494099999999992</v>
      </c>
      <c r="H101" s="13">
        <v>98.009069999999994</v>
      </c>
      <c r="I101" s="13">
        <v>-0.25691999999999998</v>
      </c>
      <c r="J101" s="13"/>
      <c r="K101" s="13">
        <v>118.239</v>
      </c>
      <c r="L101" s="13">
        <v>9.6162299999999998</v>
      </c>
      <c r="M101" s="13">
        <v>97.914150000000006</v>
      </c>
      <c r="N101" s="13">
        <v>-0.40307999999999999</v>
      </c>
      <c r="O101" s="12"/>
      <c r="P101" s="12"/>
      <c r="Q101" s="12"/>
      <c r="R101" s="12"/>
      <c r="S101" s="12"/>
      <c r="T101" s="12"/>
      <c r="U101" s="12"/>
    </row>
    <row r="102" spans="1:21" x14ac:dyDescent="0.25">
      <c r="A102" s="13">
        <v>119.383</v>
      </c>
      <c r="B102" s="13">
        <v>9.7458200000000001</v>
      </c>
      <c r="C102" s="13">
        <v>96.642769999999999</v>
      </c>
      <c r="D102" s="13">
        <v>-0.23816999999999999</v>
      </c>
      <c r="E102" s="13"/>
      <c r="F102" s="13">
        <v>120.619</v>
      </c>
      <c r="G102" s="13">
        <v>9.8474699999999995</v>
      </c>
      <c r="H102" s="13">
        <v>97.982749999999996</v>
      </c>
      <c r="I102" s="13">
        <v>-0.25835999999999998</v>
      </c>
      <c r="J102" s="13"/>
      <c r="K102" s="13">
        <v>119.239</v>
      </c>
      <c r="L102" s="13">
        <v>9.7143899999999999</v>
      </c>
      <c r="M102" s="13">
        <v>97.872600000000006</v>
      </c>
      <c r="N102" s="13">
        <v>-0.41133999999999998</v>
      </c>
      <c r="O102" s="12"/>
      <c r="P102" s="12"/>
      <c r="Q102" s="12"/>
      <c r="R102" s="12"/>
      <c r="S102" s="12"/>
      <c r="T102" s="12"/>
      <c r="U102" s="12"/>
    </row>
    <row r="103" spans="1:21" x14ac:dyDescent="0.25">
      <c r="A103" s="13">
        <v>120.383</v>
      </c>
      <c r="B103" s="13">
        <v>9.8442399999999992</v>
      </c>
      <c r="C103" s="13">
        <v>96.624030000000005</v>
      </c>
      <c r="D103" s="13">
        <v>-0.23422999999999999</v>
      </c>
      <c r="E103" s="13"/>
      <c r="F103" s="13">
        <v>121.619</v>
      </c>
      <c r="G103" s="13">
        <v>9.9456199999999999</v>
      </c>
      <c r="H103" s="13">
        <v>97.956370000000007</v>
      </c>
      <c r="I103" s="13">
        <v>-0.25982</v>
      </c>
      <c r="J103" s="13"/>
      <c r="K103" s="13">
        <v>120.239</v>
      </c>
      <c r="L103" s="13">
        <v>9.8127399999999998</v>
      </c>
      <c r="M103" s="13">
        <v>97.827849999999998</v>
      </c>
      <c r="N103" s="13">
        <v>-0.41696</v>
      </c>
      <c r="O103" s="12"/>
      <c r="P103" s="12"/>
      <c r="Q103" s="12"/>
      <c r="R103" s="12"/>
      <c r="S103" s="12"/>
      <c r="T103" s="12"/>
      <c r="U103" s="12"/>
    </row>
    <row r="104" spans="1:21" x14ac:dyDescent="0.25">
      <c r="A104" s="13">
        <v>121.383</v>
      </c>
      <c r="B104" s="13">
        <v>9.9425899999999992</v>
      </c>
      <c r="C104" s="13">
        <v>96.601479999999995</v>
      </c>
      <c r="D104" s="13">
        <v>-0.22836999999999999</v>
      </c>
      <c r="E104" s="13"/>
      <c r="F104" s="13">
        <v>122.619</v>
      </c>
      <c r="G104" s="13">
        <v>10.04377</v>
      </c>
      <c r="H104" s="13">
        <v>97.931719999999999</v>
      </c>
      <c r="I104" s="13">
        <v>-0.26200000000000001</v>
      </c>
      <c r="J104" s="13"/>
      <c r="K104" s="13">
        <v>121.239</v>
      </c>
      <c r="L104" s="13">
        <v>9.9110899999999997</v>
      </c>
      <c r="M104" s="13">
        <v>97.781019999999998</v>
      </c>
      <c r="N104" s="13">
        <v>-0.42129</v>
      </c>
      <c r="O104" s="12"/>
      <c r="P104" s="12"/>
      <c r="Q104" s="12"/>
      <c r="R104" s="12"/>
      <c r="S104" s="12"/>
      <c r="T104" s="12"/>
      <c r="U104" s="12"/>
    </row>
    <row r="105" spans="1:21" x14ac:dyDescent="0.25">
      <c r="A105" s="13">
        <v>122.383</v>
      </c>
      <c r="B105" s="13">
        <v>10.04088</v>
      </c>
      <c r="C105" s="13">
        <v>96.577060000000003</v>
      </c>
      <c r="D105" s="13">
        <v>-0.22184999999999999</v>
      </c>
      <c r="E105" s="13"/>
      <c r="F105" s="13">
        <v>123.619</v>
      </c>
      <c r="G105" s="13">
        <v>10.14194</v>
      </c>
      <c r="H105" s="13">
        <v>97.908869999999993</v>
      </c>
      <c r="I105" s="13">
        <v>-0.26540999999999998</v>
      </c>
      <c r="J105" s="13"/>
      <c r="K105" s="13">
        <v>122.239</v>
      </c>
      <c r="L105" s="13">
        <v>10.0093</v>
      </c>
      <c r="M105" s="13">
        <v>97.75309</v>
      </c>
      <c r="N105" s="13">
        <v>-0.42635000000000001</v>
      </c>
      <c r="O105" s="12"/>
      <c r="P105" s="12"/>
      <c r="Q105" s="12"/>
      <c r="R105" s="12"/>
      <c r="S105" s="12"/>
      <c r="T105" s="12"/>
      <c r="U105" s="12"/>
    </row>
    <row r="106" spans="1:21" x14ac:dyDescent="0.25">
      <c r="A106" s="13">
        <v>123.383</v>
      </c>
      <c r="B106" s="13">
        <v>10.13917</v>
      </c>
      <c r="C106" s="13">
        <v>96.548730000000006</v>
      </c>
      <c r="D106" s="13">
        <v>-0.21640999999999999</v>
      </c>
      <c r="E106" s="13"/>
      <c r="F106" s="13">
        <v>124.619</v>
      </c>
      <c r="G106" s="13">
        <v>10.240180000000001</v>
      </c>
      <c r="H106" s="13">
        <v>97.885840000000002</v>
      </c>
      <c r="I106" s="13">
        <v>-0.27000999999999997</v>
      </c>
      <c r="J106" s="13"/>
      <c r="K106" s="13">
        <v>123.239</v>
      </c>
      <c r="L106" s="13">
        <v>10.10764</v>
      </c>
      <c r="M106" s="13">
        <v>97.712509999999995</v>
      </c>
      <c r="N106" s="13">
        <v>-0.43420999999999998</v>
      </c>
      <c r="O106" s="12"/>
      <c r="P106" s="12"/>
      <c r="Q106" s="12"/>
      <c r="R106" s="12"/>
      <c r="S106" s="12"/>
      <c r="T106" s="12"/>
      <c r="U106" s="12"/>
    </row>
    <row r="107" spans="1:21" x14ac:dyDescent="0.25">
      <c r="A107" s="13">
        <v>124.383</v>
      </c>
      <c r="B107" s="13">
        <v>10.23747</v>
      </c>
      <c r="C107" s="13">
        <v>96.537580000000005</v>
      </c>
      <c r="D107" s="13">
        <v>-0.21343000000000001</v>
      </c>
      <c r="E107" s="13"/>
      <c r="F107" s="13">
        <v>125.619</v>
      </c>
      <c r="G107" s="13">
        <v>10.338329999999999</v>
      </c>
      <c r="H107" s="13">
        <v>97.853520000000003</v>
      </c>
      <c r="I107" s="13">
        <v>-0.27539000000000002</v>
      </c>
      <c r="J107" s="13"/>
      <c r="K107" s="13">
        <v>124.239</v>
      </c>
      <c r="L107" s="13">
        <v>10.20603</v>
      </c>
      <c r="M107" s="13">
        <v>97.655249999999995</v>
      </c>
      <c r="N107" s="13">
        <v>-0.44635999999999998</v>
      </c>
      <c r="O107" s="12"/>
      <c r="P107" s="12"/>
      <c r="Q107" s="12"/>
      <c r="R107" s="12"/>
      <c r="S107" s="12"/>
      <c r="T107" s="12"/>
      <c r="U107" s="12"/>
    </row>
    <row r="108" spans="1:21" x14ac:dyDescent="0.25">
      <c r="A108" s="13">
        <v>125.383</v>
      </c>
      <c r="B108" s="13">
        <v>10.33573</v>
      </c>
      <c r="C108" s="13">
        <v>96.519379999999998</v>
      </c>
      <c r="D108" s="13">
        <v>-0.21312</v>
      </c>
      <c r="E108" s="13"/>
      <c r="F108" s="13">
        <v>126.619</v>
      </c>
      <c r="G108" s="13">
        <v>10.43642</v>
      </c>
      <c r="H108" s="13">
        <v>97.82714</v>
      </c>
      <c r="I108" s="13">
        <v>-0.28116000000000002</v>
      </c>
      <c r="J108" s="13"/>
      <c r="K108" s="13">
        <v>125.239</v>
      </c>
      <c r="L108" s="13">
        <v>10.304270000000001</v>
      </c>
      <c r="M108" s="13">
        <v>97.621859999999998</v>
      </c>
      <c r="N108" s="13">
        <v>-0.46333000000000002</v>
      </c>
      <c r="O108" s="12"/>
      <c r="P108" s="12"/>
      <c r="Q108" s="12"/>
      <c r="R108" s="12"/>
      <c r="S108" s="12"/>
      <c r="T108" s="12"/>
      <c r="U108" s="12"/>
    </row>
    <row r="109" spans="1:21" x14ac:dyDescent="0.25">
      <c r="A109" s="13">
        <v>126.383</v>
      </c>
      <c r="B109" s="13">
        <v>10.433949999999999</v>
      </c>
      <c r="C109" s="13">
        <v>96.503979999999999</v>
      </c>
      <c r="D109" s="13">
        <v>-0.21421000000000001</v>
      </c>
      <c r="E109" s="13"/>
      <c r="F109" s="13">
        <v>127.619</v>
      </c>
      <c r="G109" s="13">
        <v>10.534599999999999</v>
      </c>
      <c r="H109" s="13">
        <v>97.798599999999993</v>
      </c>
      <c r="I109" s="13">
        <v>-0.28728999999999999</v>
      </c>
      <c r="J109" s="13"/>
      <c r="K109" s="13">
        <v>126.239</v>
      </c>
      <c r="L109" s="13">
        <v>10.402329999999999</v>
      </c>
      <c r="M109" s="13">
        <v>97.58896</v>
      </c>
      <c r="N109" s="13">
        <v>-0.48437000000000002</v>
      </c>
      <c r="O109" s="12"/>
      <c r="P109" s="12"/>
      <c r="Q109" s="12"/>
      <c r="R109" s="12"/>
      <c r="S109" s="12"/>
      <c r="T109" s="12"/>
      <c r="U109" s="12"/>
    </row>
    <row r="110" spans="1:21" x14ac:dyDescent="0.25">
      <c r="A110" s="13">
        <v>127.383</v>
      </c>
      <c r="B110" s="13">
        <v>10.532249999999999</v>
      </c>
      <c r="C110" s="13">
        <v>96.478470000000002</v>
      </c>
      <c r="D110" s="13">
        <v>-0.21462000000000001</v>
      </c>
      <c r="E110" s="13"/>
      <c r="F110" s="13">
        <v>128.619</v>
      </c>
      <c r="G110" s="13">
        <v>10.63288</v>
      </c>
      <c r="H110" s="13">
        <v>97.772030000000001</v>
      </c>
      <c r="I110" s="13">
        <v>-0.29404000000000002</v>
      </c>
      <c r="J110" s="13"/>
      <c r="K110" s="13">
        <v>127.239</v>
      </c>
      <c r="L110" s="13">
        <v>10.5006</v>
      </c>
      <c r="M110" s="13">
        <v>97.532219999999995</v>
      </c>
      <c r="N110" s="13">
        <v>-0.50753000000000004</v>
      </c>
      <c r="O110" s="12"/>
      <c r="P110" s="12"/>
      <c r="Q110" s="12"/>
      <c r="R110" s="12"/>
      <c r="S110" s="12"/>
      <c r="T110" s="12"/>
      <c r="U110" s="12"/>
    </row>
    <row r="111" spans="1:21" x14ac:dyDescent="0.25">
      <c r="A111" s="13">
        <v>128.38300000000001</v>
      </c>
      <c r="B111" s="13">
        <v>10.63068</v>
      </c>
      <c r="C111" s="13">
        <v>96.445809999999994</v>
      </c>
      <c r="D111" s="13">
        <v>-0.21281</v>
      </c>
      <c r="E111" s="13"/>
      <c r="F111" s="13">
        <v>129.619</v>
      </c>
      <c r="G111" s="13">
        <v>10.73123</v>
      </c>
      <c r="H111" s="13">
        <v>97.745660000000001</v>
      </c>
      <c r="I111" s="13">
        <v>-0.30170000000000002</v>
      </c>
      <c r="J111" s="13"/>
      <c r="K111" s="13">
        <v>128.239</v>
      </c>
      <c r="L111" s="13">
        <v>10.59897</v>
      </c>
      <c r="M111" s="13">
        <v>97.476820000000004</v>
      </c>
      <c r="N111" s="13">
        <v>-0.53003999999999996</v>
      </c>
      <c r="O111" s="12"/>
      <c r="P111" s="12"/>
      <c r="Q111" s="12"/>
      <c r="R111" s="12"/>
      <c r="S111" s="12"/>
      <c r="T111" s="12"/>
      <c r="U111" s="12"/>
    </row>
    <row r="112" spans="1:21" x14ac:dyDescent="0.25">
      <c r="A112" s="13">
        <v>129.38300000000001</v>
      </c>
      <c r="B112" s="13">
        <v>10.728999999999999</v>
      </c>
      <c r="C112" s="13">
        <v>96.426299999999998</v>
      </c>
      <c r="D112" s="13">
        <v>-0.20863000000000001</v>
      </c>
      <c r="E112" s="13"/>
      <c r="F112" s="13">
        <v>130.619</v>
      </c>
      <c r="G112" s="13">
        <v>10.82944</v>
      </c>
      <c r="H112" s="13">
        <v>97.713629999999995</v>
      </c>
      <c r="I112" s="13">
        <v>-0.31036000000000002</v>
      </c>
      <c r="J112" s="13"/>
      <c r="K112" s="13">
        <v>129.239</v>
      </c>
      <c r="L112" s="13">
        <v>10.6975</v>
      </c>
      <c r="M112" s="13">
        <v>97.422409999999999</v>
      </c>
      <c r="N112" s="13">
        <v>-0.54967999999999995</v>
      </c>
      <c r="O112" s="12"/>
      <c r="P112" s="12"/>
      <c r="Q112" s="12"/>
      <c r="R112" s="12"/>
      <c r="S112" s="12"/>
      <c r="T112" s="12"/>
      <c r="U112" s="12"/>
    </row>
    <row r="113" spans="1:21" x14ac:dyDescent="0.25">
      <c r="A113" s="13">
        <v>130.38300000000001</v>
      </c>
      <c r="B113" s="13">
        <v>10.82728</v>
      </c>
      <c r="C113" s="13">
        <v>96.410589999999999</v>
      </c>
      <c r="D113" s="13">
        <v>-0.20305000000000001</v>
      </c>
      <c r="E113" s="13"/>
      <c r="F113" s="13">
        <v>131.619</v>
      </c>
      <c r="G113" s="13">
        <v>10.927530000000001</v>
      </c>
      <c r="H113" s="13">
        <v>97.681160000000006</v>
      </c>
      <c r="I113" s="13">
        <v>-0.32002999999999998</v>
      </c>
      <c r="J113" s="13"/>
      <c r="K113" s="13">
        <v>130.239</v>
      </c>
      <c r="L113" s="13">
        <v>10.79603</v>
      </c>
      <c r="M113" s="13">
        <v>97.367279999999994</v>
      </c>
      <c r="N113" s="13">
        <v>-0.56560999999999995</v>
      </c>
      <c r="O113" s="12"/>
      <c r="P113" s="12"/>
      <c r="Q113" s="12"/>
      <c r="R113" s="12"/>
      <c r="S113" s="12"/>
      <c r="T113" s="12"/>
      <c r="U113" s="12"/>
    </row>
    <row r="114" spans="1:21" x14ac:dyDescent="0.25">
      <c r="A114" s="13">
        <v>131.38300000000001</v>
      </c>
      <c r="B114" s="13">
        <v>10.92548</v>
      </c>
      <c r="C114" s="13">
        <v>96.393330000000006</v>
      </c>
      <c r="D114" s="13">
        <v>-0.19714000000000001</v>
      </c>
      <c r="E114" s="13"/>
      <c r="F114" s="13">
        <v>132.619</v>
      </c>
      <c r="G114" s="13">
        <v>11.02572</v>
      </c>
      <c r="H114" s="13">
        <v>97.650810000000007</v>
      </c>
      <c r="I114" s="13">
        <v>-0.33071</v>
      </c>
      <c r="J114" s="13"/>
      <c r="K114" s="13">
        <v>131.239</v>
      </c>
      <c r="L114" s="13">
        <v>10.894550000000001</v>
      </c>
      <c r="M114" s="13">
        <v>97.305689999999998</v>
      </c>
      <c r="N114" s="13">
        <v>-0.57877000000000001</v>
      </c>
      <c r="O114" s="12"/>
      <c r="P114" s="12"/>
      <c r="Q114" s="12"/>
      <c r="R114" s="12"/>
      <c r="S114" s="12"/>
      <c r="T114" s="12"/>
      <c r="U114" s="12"/>
    </row>
    <row r="115" spans="1:21" x14ac:dyDescent="0.25">
      <c r="A115" s="13">
        <v>132.38300000000001</v>
      </c>
      <c r="B115" s="13">
        <v>11.023820000000001</v>
      </c>
      <c r="C115" s="13">
        <v>96.373459999999994</v>
      </c>
      <c r="D115" s="13">
        <v>-0.19123999999999999</v>
      </c>
      <c r="E115" s="13"/>
      <c r="F115" s="13">
        <v>133.619</v>
      </c>
      <c r="G115" s="13">
        <v>11.123860000000001</v>
      </c>
      <c r="H115" s="13">
        <v>97.619749999999996</v>
      </c>
      <c r="I115" s="13">
        <v>-0.34229999999999999</v>
      </c>
      <c r="J115" s="13"/>
      <c r="K115" s="13">
        <v>132.239</v>
      </c>
      <c r="L115" s="13">
        <v>10.992850000000001</v>
      </c>
      <c r="M115" s="13">
        <v>97.248180000000005</v>
      </c>
      <c r="N115" s="13">
        <v>-0.59121000000000001</v>
      </c>
      <c r="O115" s="12"/>
      <c r="P115" s="12"/>
      <c r="Q115" s="12"/>
      <c r="R115" s="12"/>
      <c r="S115" s="12"/>
      <c r="T115" s="12"/>
      <c r="U115" s="12"/>
    </row>
    <row r="116" spans="1:21" x14ac:dyDescent="0.25">
      <c r="A116" s="13">
        <v>133.38300000000001</v>
      </c>
      <c r="B116" s="13">
        <v>11.1221</v>
      </c>
      <c r="C116" s="13">
        <v>96.351600000000005</v>
      </c>
      <c r="D116" s="13">
        <v>-0.18521000000000001</v>
      </c>
      <c r="E116" s="13"/>
      <c r="F116" s="13">
        <v>134.619</v>
      </c>
      <c r="G116" s="13">
        <v>11.22193</v>
      </c>
      <c r="H116" s="13">
        <v>97.586010000000002</v>
      </c>
      <c r="I116" s="13">
        <v>-0.35464000000000001</v>
      </c>
      <c r="J116" s="13"/>
      <c r="K116" s="13">
        <v>133.239</v>
      </c>
      <c r="L116" s="13">
        <v>11.091150000000001</v>
      </c>
      <c r="M116" s="13">
        <v>97.197109999999995</v>
      </c>
      <c r="N116" s="13">
        <v>-0.60519999999999996</v>
      </c>
      <c r="O116" s="12"/>
      <c r="P116" s="12"/>
      <c r="Q116" s="12"/>
      <c r="R116" s="12"/>
      <c r="S116" s="12"/>
      <c r="T116" s="12"/>
      <c r="U116" s="12"/>
    </row>
    <row r="117" spans="1:21" x14ac:dyDescent="0.25">
      <c r="A117" s="13">
        <v>134.38300000000001</v>
      </c>
      <c r="B117" s="13">
        <v>11.22029</v>
      </c>
      <c r="C117" s="13">
        <v>96.331509999999994</v>
      </c>
      <c r="D117" s="13">
        <v>-0.17916000000000001</v>
      </c>
      <c r="E117" s="13"/>
      <c r="F117" s="13">
        <v>135.619</v>
      </c>
      <c r="G117" s="13">
        <v>11.32024</v>
      </c>
      <c r="H117" s="13">
        <v>97.548850000000002</v>
      </c>
      <c r="I117" s="13">
        <v>-0.36764000000000002</v>
      </c>
      <c r="J117" s="13"/>
      <c r="K117" s="13">
        <v>134.239</v>
      </c>
      <c r="L117" s="13">
        <v>11.189550000000001</v>
      </c>
      <c r="M117" s="13">
        <v>97.136870000000002</v>
      </c>
      <c r="N117" s="13">
        <v>-0.62234</v>
      </c>
      <c r="O117" s="12"/>
      <c r="P117" s="12"/>
      <c r="Q117" s="12"/>
      <c r="R117" s="12"/>
      <c r="S117" s="12"/>
      <c r="T117" s="12"/>
      <c r="U117" s="12"/>
    </row>
    <row r="118" spans="1:21" x14ac:dyDescent="0.25">
      <c r="A118" s="13">
        <v>135.38300000000001</v>
      </c>
      <c r="B118" s="13">
        <v>11.318569999999999</v>
      </c>
      <c r="C118" s="13">
        <v>96.31926</v>
      </c>
      <c r="D118" s="13">
        <v>-0.17402999999999999</v>
      </c>
      <c r="E118" s="13"/>
      <c r="F118" s="13">
        <v>136.619</v>
      </c>
      <c r="G118" s="13">
        <v>11.41868</v>
      </c>
      <c r="H118" s="13">
        <v>97.509550000000004</v>
      </c>
      <c r="I118" s="13">
        <v>-0.38136999999999999</v>
      </c>
      <c r="J118" s="13"/>
      <c r="K118" s="13">
        <v>135.239</v>
      </c>
      <c r="L118" s="13">
        <v>11.28797</v>
      </c>
      <c r="M118" s="13">
        <v>97.07593</v>
      </c>
      <c r="N118" s="13">
        <v>-0.64312000000000002</v>
      </c>
      <c r="O118" s="12"/>
      <c r="P118" s="12"/>
      <c r="Q118" s="12"/>
      <c r="R118" s="12"/>
      <c r="S118" s="12"/>
      <c r="T118" s="12"/>
      <c r="U118" s="12"/>
    </row>
    <row r="119" spans="1:21" x14ac:dyDescent="0.25">
      <c r="A119" s="13">
        <v>136.38300000000001</v>
      </c>
      <c r="B119" s="13">
        <v>11.416930000000001</v>
      </c>
      <c r="C119" s="13">
        <v>96.295659999999998</v>
      </c>
      <c r="D119" s="13">
        <v>-0.17127000000000001</v>
      </c>
      <c r="E119" s="13"/>
      <c r="F119" s="13">
        <v>137.619</v>
      </c>
      <c r="G119" s="13">
        <v>11.516970000000001</v>
      </c>
      <c r="H119" s="13">
        <v>97.476190000000003</v>
      </c>
      <c r="I119" s="13">
        <v>-0.39612999999999998</v>
      </c>
      <c r="J119" s="13"/>
      <c r="K119" s="13">
        <v>136.239</v>
      </c>
      <c r="L119" s="13">
        <v>11.38627</v>
      </c>
      <c r="M119" s="13">
        <v>97.01276</v>
      </c>
      <c r="N119" s="13">
        <v>-0.66698000000000002</v>
      </c>
      <c r="O119" s="12"/>
      <c r="P119" s="12"/>
      <c r="Q119" s="12"/>
      <c r="R119" s="12"/>
      <c r="S119" s="12"/>
      <c r="T119" s="12"/>
      <c r="U119" s="12"/>
    </row>
    <row r="120" spans="1:21" x14ac:dyDescent="0.25">
      <c r="A120" s="13">
        <v>137.38300000000001</v>
      </c>
      <c r="B120" s="13">
        <v>11.515219999999999</v>
      </c>
      <c r="C120" s="13">
        <v>96.290409999999994</v>
      </c>
      <c r="D120" s="13">
        <v>-0.17172999999999999</v>
      </c>
      <c r="E120" s="13"/>
      <c r="F120" s="13">
        <v>138.619</v>
      </c>
      <c r="G120" s="13">
        <v>11.615270000000001</v>
      </c>
      <c r="H120" s="13">
        <v>97.433639999999997</v>
      </c>
      <c r="I120" s="13">
        <v>-0.41242000000000001</v>
      </c>
      <c r="J120" s="13"/>
      <c r="K120" s="13">
        <v>137.239</v>
      </c>
      <c r="L120" s="13">
        <v>11.48452</v>
      </c>
      <c r="M120" s="13">
        <v>96.946969999999993</v>
      </c>
      <c r="N120" s="13">
        <v>-0.69282999999999995</v>
      </c>
      <c r="O120" s="12"/>
      <c r="P120" s="12"/>
      <c r="Q120" s="12"/>
      <c r="R120" s="12"/>
      <c r="S120" s="12"/>
      <c r="T120" s="12"/>
      <c r="U120" s="12"/>
    </row>
    <row r="121" spans="1:21" x14ac:dyDescent="0.25">
      <c r="A121" s="13">
        <v>138.38300000000001</v>
      </c>
      <c r="B121" s="13">
        <v>11.613390000000001</v>
      </c>
      <c r="C121" s="13">
        <v>96.273799999999994</v>
      </c>
      <c r="D121" s="13">
        <v>-0.17471</v>
      </c>
      <c r="E121" s="13"/>
      <c r="F121" s="13">
        <v>139.619</v>
      </c>
      <c r="G121" s="13">
        <v>11.71349</v>
      </c>
      <c r="H121" s="13">
        <v>97.395430000000005</v>
      </c>
      <c r="I121" s="13">
        <v>-0.43048999999999998</v>
      </c>
      <c r="J121" s="13"/>
      <c r="K121" s="13">
        <v>138.239</v>
      </c>
      <c r="L121" s="13">
        <v>11.582890000000001</v>
      </c>
      <c r="M121" s="13">
        <v>96.877369999999999</v>
      </c>
      <c r="N121" s="13">
        <v>-0.71962000000000004</v>
      </c>
      <c r="O121" s="12"/>
      <c r="P121" s="12"/>
      <c r="Q121" s="12"/>
      <c r="R121" s="12"/>
      <c r="S121" s="12"/>
      <c r="T121" s="12"/>
      <c r="U121" s="12"/>
    </row>
    <row r="122" spans="1:21" x14ac:dyDescent="0.25">
      <c r="A122" s="13">
        <v>139.38300000000001</v>
      </c>
      <c r="B122" s="13">
        <v>11.711510000000001</v>
      </c>
      <c r="C122" s="13">
        <v>96.256370000000004</v>
      </c>
      <c r="D122" s="13">
        <v>-0.17795</v>
      </c>
      <c r="E122" s="13"/>
      <c r="F122" s="13">
        <v>140.619</v>
      </c>
      <c r="G122" s="13">
        <v>11.811870000000001</v>
      </c>
      <c r="H122" s="13">
        <v>97.353930000000005</v>
      </c>
      <c r="I122" s="13">
        <v>-0.45033000000000001</v>
      </c>
      <c r="J122" s="13"/>
      <c r="K122" s="13">
        <v>139.239</v>
      </c>
      <c r="L122" s="13">
        <v>11.68139</v>
      </c>
      <c r="M122" s="13">
        <v>96.802670000000006</v>
      </c>
      <c r="N122" s="13">
        <v>-0.74675000000000002</v>
      </c>
      <c r="O122" s="12"/>
      <c r="P122" s="12"/>
      <c r="Q122" s="12"/>
      <c r="R122" s="12"/>
      <c r="S122" s="12"/>
      <c r="T122" s="12"/>
      <c r="U122" s="12"/>
    </row>
    <row r="123" spans="1:21" x14ac:dyDescent="0.25">
      <c r="A123" s="13">
        <v>140.38300000000001</v>
      </c>
      <c r="B123" s="13">
        <v>11.809699999999999</v>
      </c>
      <c r="C123" s="13">
        <v>96.237459999999999</v>
      </c>
      <c r="D123" s="13">
        <v>-0.17873</v>
      </c>
      <c r="E123" s="13"/>
      <c r="F123" s="13">
        <v>141.619</v>
      </c>
      <c r="G123" s="13">
        <v>11.910119999999999</v>
      </c>
      <c r="H123" s="13">
        <v>97.308189999999996</v>
      </c>
      <c r="I123" s="13">
        <v>-0.47151999999999999</v>
      </c>
      <c r="J123" s="13"/>
      <c r="K123" s="13">
        <v>140.239</v>
      </c>
      <c r="L123" s="13">
        <v>11.779780000000001</v>
      </c>
      <c r="M123" s="13">
        <v>96.727040000000002</v>
      </c>
      <c r="N123" s="13">
        <v>-0.77415</v>
      </c>
      <c r="O123" s="12"/>
      <c r="P123" s="12"/>
      <c r="Q123" s="12"/>
      <c r="R123" s="12"/>
      <c r="S123" s="12"/>
      <c r="T123" s="12"/>
      <c r="U123" s="12"/>
    </row>
    <row r="124" spans="1:21" x14ac:dyDescent="0.25">
      <c r="A124" s="13">
        <v>141.38300000000001</v>
      </c>
      <c r="B124" s="13">
        <v>11.90798</v>
      </c>
      <c r="C124" s="13">
        <v>96.211709999999997</v>
      </c>
      <c r="D124" s="13">
        <v>-0.17554</v>
      </c>
      <c r="E124" s="13"/>
      <c r="F124" s="13">
        <v>142.619</v>
      </c>
      <c r="G124" s="13">
        <v>12.008470000000001</v>
      </c>
      <c r="H124" s="13">
        <v>97.260099999999994</v>
      </c>
      <c r="I124" s="13">
        <v>-0.49380000000000002</v>
      </c>
      <c r="J124" s="13"/>
      <c r="K124" s="13">
        <v>141.239</v>
      </c>
      <c r="L124" s="13">
        <v>11.87804</v>
      </c>
      <c r="M124" s="13">
        <v>96.652680000000004</v>
      </c>
      <c r="N124" s="13">
        <v>-0.80222000000000004</v>
      </c>
      <c r="O124" s="12"/>
      <c r="P124" s="12"/>
      <c r="Q124" s="12"/>
      <c r="R124" s="12"/>
      <c r="S124" s="12"/>
      <c r="T124" s="12"/>
      <c r="U124" s="12"/>
    </row>
    <row r="125" spans="1:21" x14ac:dyDescent="0.25">
      <c r="A125" s="13">
        <v>142.38300000000001</v>
      </c>
      <c r="B125" s="13">
        <v>12.006270000000001</v>
      </c>
      <c r="C125" s="13">
        <v>96.188739999999996</v>
      </c>
      <c r="D125" s="13">
        <v>-0.16914000000000001</v>
      </c>
      <c r="E125" s="13"/>
      <c r="F125" s="13">
        <v>143.619</v>
      </c>
      <c r="G125" s="13">
        <v>12.10684</v>
      </c>
      <c r="H125" s="13">
        <v>97.210669999999993</v>
      </c>
      <c r="I125" s="13">
        <v>-0.51724999999999999</v>
      </c>
      <c r="J125" s="13"/>
      <c r="K125" s="13">
        <v>142.239</v>
      </c>
      <c r="L125" s="13">
        <v>11.9762</v>
      </c>
      <c r="M125" s="13">
        <v>96.573840000000004</v>
      </c>
      <c r="N125" s="13">
        <v>-0.83135000000000003</v>
      </c>
      <c r="O125" s="12"/>
      <c r="P125" s="12"/>
      <c r="Q125" s="12"/>
      <c r="R125" s="12"/>
      <c r="S125" s="12"/>
      <c r="T125" s="12"/>
      <c r="U125" s="12"/>
    </row>
    <row r="126" spans="1:21" x14ac:dyDescent="0.25">
      <c r="A126" s="13">
        <v>143.38300000000001</v>
      </c>
      <c r="B126" s="13">
        <v>12.104520000000001</v>
      </c>
      <c r="C126" s="13">
        <v>96.177930000000003</v>
      </c>
      <c r="D126" s="13">
        <v>-0.16217999999999999</v>
      </c>
      <c r="E126" s="13"/>
      <c r="F126" s="13">
        <v>144.619</v>
      </c>
      <c r="G126" s="13">
        <v>12.205170000000001</v>
      </c>
      <c r="H126" s="13">
        <v>97.155429999999996</v>
      </c>
      <c r="I126" s="13">
        <v>-0.54249999999999998</v>
      </c>
      <c r="J126" s="13"/>
      <c r="K126" s="13">
        <v>143.239</v>
      </c>
      <c r="L126" s="13">
        <v>12.07442</v>
      </c>
      <c r="M126" s="13">
        <v>96.490949999999998</v>
      </c>
      <c r="N126" s="13">
        <v>-0.86165999999999998</v>
      </c>
      <c r="O126" s="12"/>
      <c r="P126" s="12"/>
      <c r="Q126" s="12"/>
      <c r="R126" s="12"/>
      <c r="S126" s="12"/>
      <c r="T126" s="12"/>
      <c r="U126" s="12"/>
    </row>
    <row r="127" spans="1:21" x14ac:dyDescent="0.25">
      <c r="A127" s="13">
        <v>144.38300000000001</v>
      </c>
      <c r="B127" s="13">
        <v>12.20257</v>
      </c>
      <c r="C127" s="13">
        <v>96.168180000000007</v>
      </c>
      <c r="D127" s="13">
        <v>-0.15756999999999999</v>
      </c>
      <c r="E127" s="13"/>
      <c r="F127" s="13">
        <v>145.619</v>
      </c>
      <c r="G127" s="13">
        <v>12.303380000000001</v>
      </c>
      <c r="H127" s="13">
        <v>97.104209999999995</v>
      </c>
      <c r="I127" s="13">
        <v>-0.57037000000000004</v>
      </c>
      <c r="J127" s="13"/>
      <c r="K127" s="13">
        <v>144.239</v>
      </c>
      <c r="L127" s="13">
        <v>12.17285</v>
      </c>
      <c r="M127" s="13">
        <v>96.400959999999998</v>
      </c>
      <c r="N127" s="13">
        <v>-0.89302000000000004</v>
      </c>
      <c r="O127" s="12"/>
      <c r="P127" s="12"/>
      <c r="Q127" s="12"/>
      <c r="R127" s="12"/>
      <c r="S127" s="12"/>
      <c r="T127" s="12"/>
      <c r="U127" s="12"/>
    </row>
    <row r="128" spans="1:21" x14ac:dyDescent="0.25">
      <c r="A128" s="13">
        <v>145.38300000000001</v>
      </c>
      <c r="B128" s="13">
        <v>12.300599999999999</v>
      </c>
      <c r="C128" s="13">
        <v>96.155010000000004</v>
      </c>
      <c r="D128" s="13">
        <v>-0.15678</v>
      </c>
      <c r="E128" s="13"/>
      <c r="F128" s="13">
        <v>146.619</v>
      </c>
      <c r="G128" s="13">
        <v>12.40169</v>
      </c>
      <c r="H128" s="13">
        <v>97.050979999999996</v>
      </c>
      <c r="I128" s="13">
        <v>-0.60140000000000005</v>
      </c>
      <c r="J128" s="13"/>
      <c r="K128" s="13">
        <v>145.239</v>
      </c>
      <c r="L128" s="13">
        <v>12.271229999999999</v>
      </c>
      <c r="M128" s="13">
        <v>96.315070000000006</v>
      </c>
      <c r="N128" s="13">
        <v>-0.92515999999999998</v>
      </c>
      <c r="O128" s="12"/>
      <c r="P128" s="12"/>
      <c r="Q128" s="12"/>
      <c r="R128" s="12"/>
      <c r="S128" s="12"/>
      <c r="T128" s="12"/>
      <c r="U128" s="12"/>
    </row>
    <row r="129" spans="1:21" x14ac:dyDescent="0.25">
      <c r="A129" s="13">
        <v>146.38300000000001</v>
      </c>
      <c r="B129" s="13">
        <v>12.3988</v>
      </c>
      <c r="C129" s="13">
        <v>96.144750000000002</v>
      </c>
      <c r="D129" s="13">
        <v>-0.15911</v>
      </c>
      <c r="E129" s="13"/>
      <c r="F129" s="13">
        <v>147.619</v>
      </c>
      <c r="G129" s="13">
        <v>12.49991</v>
      </c>
      <c r="H129" s="13">
        <v>96.99315</v>
      </c>
      <c r="I129" s="13">
        <v>-0.63515999999999995</v>
      </c>
      <c r="J129" s="13"/>
      <c r="K129" s="13">
        <v>146.239</v>
      </c>
      <c r="L129" s="13">
        <v>12.36961</v>
      </c>
      <c r="M129" s="13">
        <v>96.221829999999997</v>
      </c>
      <c r="N129" s="13">
        <v>-0.95803000000000005</v>
      </c>
      <c r="O129" s="12"/>
      <c r="P129" s="12"/>
      <c r="Q129" s="12"/>
      <c r="R129" s="12"/>
      <c r="S129" s="12"/>
      <c r="T129" s="12"/>
      <c r="U129" s="12"/>
    </row>
    <row r="130" spans="1:21" x14ac:dyDescent="0.25">
      <c r="A130" s="13">
        <v>147.38300000000001</v>
      </c>
      <c r="B130" s="13">
        <v>12.497</v>
      </c>
      <c r="C130" s="13">
        <v>96.12482</v>
      </c>
      <c r="D130" s="13">
        <v>-0.16228000000000001</v>
      </c>
      <c r="E130" s="13"/>
      <c r="F130" s="13">
        <v>148.619</v>
      </c>
      <c r="G130" s="13">
        <v>12.59802</v>
      </c>
      <c r="H130" s="13">
        <v>96.926140000000004</v>
      </c>
      <c r="I130" s="13">
        <v>-0.67052999999999996</v>
      </c>
      <c r="J130" s="13"/>
      <c r="K130" s="13">
        <v>147.239</v>
      </c>
      <c r="L130" s="13">
        <v>12.467879999999999</v>
      </c>
      <c r="M130" s="13">
        <v>96.126000000000005</v>
      </c>
      <c r="N130" s="13">
        <v>-0.99173999999999995</v>
      </c>
      <c r="O130" s="12"/>
      <c r="P130" s="12"/>
      <c r="Q130" s="12"/>
      <c r="R130" s="12"/>
      <c r="S130" s="12"/>
      <c r="T130" s="12"/>
      <c r="U130" s="12"/>
    </row>
    <row r="131" spans="1:21" x14ac:dyDescent="0.25">
      <c r="A131" s="13">
        <v>148.38300000000001</v>
      </c>
      <c r="B131" s="13">
        <v>12.595190000000001</v>
      </c>
      <c r="C131" s="13">
        <v>96.104079999999996</v>
      </c>
      <c r="D131" s="13">
        <v>-0.1638</v>
      </c>
      <c r="E131" s="13"/>
      <c r="F131" s="13">
        <v>149.619</v>
      </c>
      <c r="G131" s="13">
        <v>12.69627</v>
      </c>
      <c r="H131" s="13">
        <v>96.857150000000004</v>
      </c>
      <c r="I131" s="13">
        <v>-0.70633000000000001</v>
      </c>
      <c r="J131" s="13"/>
      <c r="K131" s="13">
        <v>148.239</v>
      </c>
      <c r="L131" s="13">
        <v>12.56617</v>
      </c>
      <c r="M131" s="13">
        <v>96.025850000000005</v>
      </c>
      <c r="N131" s="13">
        <v>-1.0266599999999999</v>
      </c>
      <c r="O131" s="12"/>
      <c r="P131" s="12"/>
      <c r="Q131" s="12"/>
      <c r="R131" s="12"/>
      <c r="S131" s="12"/>
      <c r="T131" s="12"/>
      <c r="U131" s="12"/>
    </row>
    <row r="132" spans="1:21" x14ac:dyDescent="0.25">
      <c r="A132" s="13">
        <v>149.38300000000001</v>
      </c>
      <c r="B132" s="13">
        <v>12.693300000000001</v>
      </c>
      <c r="C132" s="13">
        <v>96.086100000000002</v>
      </c>
      <c r="D132" s="13">
        <v>-0.16220999999999999</v>
      </c>
      <c r="E132" s="13"/>
      <c r="F132" s="13">
        <v>150.619</v>
      </c>
      <c r="G132" s="13">
        <v>12.79467</v>
      </c>
      <c r="H132" s="13">
        <v>96.784080000000003</v>
      </c>
      <c r="I132" s="13">
        <v>-0.74180999999999997</v>
      </c>
      <c r="J132" s="13"/>
      <c r="K132" s="13">
        <v>149.239</v>
      </c>
      <c r="L132" s="13">
        <v>12.66433</v>
      </c>
      <c r="M132" s="13">
        <v>95.924430000000001</v>
      </c>
      <c r="N132" s="13">
        <v>-1.0633600000000001</v>
      </c>
      <c r="O132" s="12"/>
      <c r="P132" s="12"/>
      <c r="Q132" s="12"/>
      <c r="R132" s="12"/>
      <c r="S132" s="12"/>
      <c r="T132" s="12"/>
      <c r="U132" s="12"/>
    </row>
    <row r="133" spans="1:21" x14ac:dyDescent="0.25">
      <c r="A133" s="13">
        <v>150.38300000000001</v>
      </c>
      <c r="B133" s="13">
        <v>12.791449999999999</v>
      </c>
      <c r="C133" s="13">
        <v>96.068489999999997</v>
      </c>
      <c r="D133" s="13">
        <v>-0.15745999999999999</v>
      </c>
      <c r="E133" s="13"/>
      <c r="F133" s="13">
        <v>151.619</v>
      </c>
      <c r="G133" s="13">
        <v>12.893079999999999</v>
      </c>
      <c r="H133" s="13">
        <v>96.71096</v>
      </c>
      <c r="I133" s="13">
        <v>-0.77692000000000005</v>
      </c>
      <c r="J133" s="13"/>
      <c r="K133" s="13">
        <v>150.239</v>
      </c>
      <c r="L133" s="13">
        <v>12.76252</v>
      </c>
      <c r="M133" s="13">
        <v>95.820509999999999</v>
      </c>
      <c r="N133" s="13">
        <v>-1.1027199999999999</v>
      </c>
      <c r="O133" s="12"/>
      <c r="P133" s="12"/>
      <c r="Q133" s="12"/>
      <c r="R133" s="12"/>
      <c r="S133" s="12"/>
      <c r="T133" s="12"/>
      <c r="U133" s="12"/>
    </row>
    <row r="134" spans="1:21" x14ac:dyDescent="0.25">
      <c r="A134" s="13">
        <v>151.38300000000001</v>
      </c>
      <c r="B134" s="13">
        <v>12.88965</v>
      </c>
      <c r="C134" s="13">
        <v>96.054680000000005</v>
      </c>
      <c r="D134" s="13">
        <v>-0.15051</v>
      </c>
      <c r="E134" s="13"/>
      <c r="F134" s="13">
        <v>152.619</v>
      </c>
      <c r="G134" s="13">
        <v>12.99136</v>
      </c>
      <c r="H134" s="13">
        <v>96.634429999999995</v>
      </c>
      <c r="I134" s="13">
        <v>-0.81218999999999997</v>
      </c>
      <c r="J134" s="13"/>
      <c r="K134" s="13">
        <v>151.239</v>
      </c>
      <c r="L134" s="13">
        <v>12.860709999999999</v>
      </c>
      <c r="M134" s="13">
        <v>95.710269999999994</v>
      </c>
      <c r="N134" s="13">
        <v>-1.14575</v>
      </c>
      <c r="O134" s="12"/>
      <c r="P134" s="12"/>
      <c r="Q134" s="12"/>
      <c r="R134" s="12"/>
      <c r="S134" s="12"/>
      <c r="T134" s="12"/>
      <c r="U134" s="12"/>
    </row>
    <row r="135" spans="1:21" x14ac:dyDescent="0.25">
      <c r="A135" s="13">
        <v>152.38300000000001</v>
      </c>
      <c r="B135" s="13">
        <v>12.98804</v>
      </c>
      <c r="C135" s="13">
        <v>96.042209999999997</v>
      </c>
      <c r="D135" s="13">
        <v>-0.14266000000000001</v>
      </c>
      <c r="E135" s="13"/>
      <c r="F135" s="13">
        <v>153.619</v>
      </c>
      <c r="G135" s="13">
        <v>13.08957</v>
      </c>
      <c r="H135" s="13">
        <v>96.551829999999995</v>
      </c>
      <c r="I135" s="13">
        <v>-0.84860000000000002</v>
      </c>
      <c r="J135" s="13"/>
      <c r="K135" s="13">
        <v>152.239</v>
      </c>
      <c r="L135" s="13">
        <v>12.958930000000001</v>
      </c>
      <c r="M135" s="13">
        <v>95.598730000000003</v>
      </c>
      <c r="N135" s="13">
        <v>-1.19363</v>
      </c>
      <c r="O135" s="12"/>
      <c r="P135" s="12"/>
      <c r="Q135" s="12"/>
      <c r="R135" s="12"/>
      <c r="S135" s="12"/>
      <c r="T135" s="12"/>
      <c r="U135" s="12"/>
    </row>
    <row r="136" spans="1:21" x14ac:dyDescent="0.25">
      <c r="A136" s="13">
        <v>153.38300000000001</v>
      </c>
      <c r="B136" s="13">
        <v>13.08639</v>
      </c>
      <c r="C136" s="13">
        <v>96.028639999999996</v>
      </c>
      <c r="D136" s="13">
        <v>-0.13527</v>
      </c>
      <c r="E136" s="13"/>
      <c r="F136" s="13">
        <v>154.619</v>
      </c>
      <c r="G136" s="13">
        <v>13.18784</v>
      </c>
      <c r="H136" s="13">
        <v>96.46754</v>
      </c>
      <c r="I136" s="13">
        <v>-0.88737999999999995</v>
      </c>
      <c r="J136" s="13"/>
      <c r="K136" s="13">
        <v>153.239</v>
      </c>
      <c r="L136" s="13">
        <v>13.0572</v>
      </c>
      <c r="M136" s="13">
        <v>95.484179999999995</v>
      </c>
      <c r="N136" s="13">
        <v>-1.2475099999999999</v>
      </c>
      <c r="O136" s="12"/>
      <c r="P136" s="12"/>
      <c r="Q136" s="12"/>
      <c r="R136" s="12"/>
      <c r="S136" s="12"/>
      <c r="T136" s="12"/>
      <c r="U136" s="12"/>
    </row>
    <row r="137" spans="1:21" x14ac:dyDescent="0.25">
      <c r="A137" s="13">
        <v>154.38300000000001</v>
      </c>
      <c r="B137" s="13">
        <v>13.1846</v>
      </c>
      <c r="C137" s="13">
        <v>96.013369999999995</v>
      </c>
      <c r="D137" s="13">
        <v>-0.1298</v>
      </c>
      <c r="E137" s="13"/>
      <c r="F137" s="13">
        <v>155.619</v>
      </c>
      <c r="G137" s="13">
        <v>13.28633</v>
      </c>
      <c r="H137" s="13">
        <v>96.378159999999994</v>
      </c>
      <c r="I137" s="13">
        <v>-0.93006</v>
      </c>
      <c r="J137" s="13"/>
      <c r="K137" s="13">
        <v>154.239</v>
      </c>
      <c r="L137" s="13">
        <v>13.155469999999999</v>
      </c>
      <c r="M137" s="13">
        <v>95.35248</v>
      </c>
      <c r="N137" s="13">
        <v>-1.3079400000000001</v>
      </c>
      <c r="O137" s="12"/>
      <c r="P137" s="12"/>
      <c r="Q137" s="12"/>
      <c r="R137" s="12"/>
      <c r="S137" s="12"/>
      <c r="T137" s="12"/>
      <c r="U137" s="12"/>
    </row>
    <row r="138" spans="1:21" x14ac:dyDescent="0.25">
      <c r="A138" s="13">
        <v>155.38300000000001</v>
      </c>
      <c r="B138" s="13">
        <v>13.28285</v>
      </c>
      <c r="C138" s="13">
        <v>96.000219999999999</v>
      </c>
      <c r="D138" s="13">
        <v>-0.12783</v>
      </c>
      <c r="E138" s="13"/>
      <c r="F138" s="13">
        <v>156.619</v>
      </c>
      <c r="G138" s="13">
        <v>13.3848</v>
      </c>
      <c r="H138" s="13">
        <v>96.289580000000001</v>
      </c>
      <c r="I138" s="13">
        <v>-0.97804000000000002</v>
      </c>
      <c r="J138" s="13"/>
      <c r="K138" s="13">
        <v>155.239</v>
      </c>
      <c r="L138" s="13">
        <v>13.253740000000001</v>
      </c>
      <c r="M138" s="13">
        <v>95.223529999999997</v>
      </c>
      <c r="N138" s="13">
        <v>-1.3735299999999999</v>
      </c>
      <c r="O138" s="12"/>
      <c r="P138" s="12"/>
      <c r="Q138" s="12"/>
      <c r="R138" s="12"/>
      <c r="S138" s="12"/>
      <c r="T138" s="12"/>
      <c r="U138" s="12"/>
    </row>
    <row r="139" spans="1:21" x14ac:dyDescent="0.25">
      <c r="A139" s="13">
        <v>156.38300000000001</v>
      </c>
      <c r="B139" s="13">
        <v>13.38109</v>
      </c>
      <c r="C139" s="13">
        <v>95.994420000000005</v>
      </c>
      <c r="D139" s="13">
        <v>-0.13055</v>
      </c>
      <c r="E139" s="13"/>
      <c r="F139" s="13">
        <v>157.619</v>
      </c>
      <c r="G139" s="13">
        <v>13.48321</v>
      </c>
      <c r="H139" s="13">
        <v>96.193740000000005</v>
      </c>
      <c r="I139" s="13">
        <v>-1.0324500000000001</v>
      </c>
      <c r="J139" s="13"/>
      <c r="K139" s="13">
        <v>156.239</v>
      </c>
      <c r="L139" s="13">
        <v>13.35195</v>
      </c>
      <c r="M139" s="13">
        <v>95.10266</v>
      </c>
      <c r="N139" s="13">
        <v>-1.4397500000000001</v>
      </c>
      <c r="O139" s="12"/>
      <c r="P139" s="12"/>
      <c r="Q139" s="12"/>
      <c r="R139" s="12"/>
      <c r="S139" s="12"/>
      <c r="T139" s="12"/>
      <c r="U139" s="12"/>
    </row>
    <row r="140" spans="1:21" x14ac:dyDescent="0.25">
      <c r="A140" s="13">
        <v>157.38300000000001</v>
      </c>
      <c r="B140" s="13">
        <v>13.47931</v>
      </c>
      <c r="C140" s="13">
        <v>95.987039999999993</v>
      </c>
      <c r="D140" s="13">
        <v>-0.13780000000000001</v>
      </c>
      <c r="E140" s="13"/>
      <c r="F140" s="13">
        <v>158.619</v>
      </c>
      <c r="G140" s="13">
        <v>13.581619999999999</v>
      </c>
      <c r="H140" s="13">
        <v>96.09111</v>
      </c>
      <c r="I140" s="13">
        <v>-1.09355</v>
      </c>
      <c r="J140" s="13"/>
      <c r="K140" s="13">
        <v>157.239</v>
      </c>
      <c r="L140" s="13">
        <v>13.45012</v>
      </c>
      <c r="M140" s="13">
        <v>94.981769999999997</v>
      </c>
      <c r="N140" s="13">
        <v>-1.4994099999999999</v>
      </c>
      <c r="O140" s="12"/>
      <c r="P140" s="12"/>
      <c r="Q140" s="12"/>
      <c r="R140" s="12"/>
      <c r="S140" s="12"/>
      <c r="T140" s="12"/>
      <c r="U140" s="12"/>
    </row>
    <row r="141" spans="1:21" x14ac:dyDescent="0.25">
      <c r="A141" s="13">
        <v>158.38300000000001</v>
      </c>
      <c r="B141" s="13">
        <v>13.57765</v>
      </c>
      <c r="C141" s="13">
        <v>95.974279999999993</v>
      </c>
      <c r="D141" s="13">
        <v>-0.14751</v>
      </c>
      <c r="E141" s="13"/>
      <c r="F141" s="13">
        <v>159.619</v>
      </c>
      <c r="G141" s="13">
        <v>13.6799</v>
      </c>
      <c r="H141" s="13">
        <v>95.983099999999993</v>
      </c>
      <c r="I141" s="13">
        <v>-1.1599999999999999</v>
      </c>
      <c r="J141" s="13"/>
      <c r="K141" s="13">
        <v>158.239</v>
      </c>
      <c r="L141" s="13">
        <v>13.54846</v>
      </c>
      <c r="M141" s="13">
        <v>94.750990000000002</v>
      </c>
      <c r="N141" s="13">
        <v>-1.5458499999999999</v>
      </c>
      <c r="O141" s="12"/>
      <c r="P141" s="12"/>
      <c r="Q141" s="12"/>
      <c r="R141" s="12"/>
      <c r="S141" s="12"/>
      <c r="T141" s="12"/>
      <c r="U141" s="12"/>
    </row>
    <row r="142" spans="1:21" x14ac:dyDescent="0.25">
      <c r="A142" s="13">
        <v>159.38300000000001</v>
      </c>
      <c r="B142" s="13">
        <v>13.676030000000001</v>
      </c>
      <c r="C142" s="13">
        <v>95.955920000000006</v>
      </c>
      <c r="D142" s="13">
        <v>-0.15604000000000001</v>
      </c>
      <c r="E142" s="13"/>
      <c r="F142" s="13">
        <v>160.619</v>
      </c>
      <c r="G142" s="13">
        <v>13.77826</v>
      </c>
      <c r="H142" s="13">
        <v>95.86909</v>
      </c>
      <c r="I142" s="13">
        <v>-1.2290300000000001</v>
      </c>
      <c r="J142" s="13"/>
      <c r="K142" s="13">
        <v>159.239</v>
      </c>
      <c r="L142" s="13">
        <v>13.646979999999999</v>
      </c>
      <c r="M142" s="13">
        <v>94.662840000000003</v>
      </c>
      <c r="N142" s="13">
        <v>-1.57684</v>
      </c>
      <c r="O142" s="12"/>
      <c r="P142" s="12"/>
      <c r="Q142" s="12"/>
      <c r="R142" s="12"/>
      <c r="S142" s="12"/>
      <c r="T142" s="12"/>
      <c r="U142" s="12"/>
    </row>
    <row r="143" spans="1:21" x14ac:dyDescent="0.25">
      <c r="A143" s="13">
        <v>160.38300000000001</v>
      </c>
      <c r="B143" s="13">
        <v>13.774459999999999</v>
      </c>
      <c r="C143" s="13">
        <v>95.935069999999996</v>
      </c>
      <c r="D143" s="13">
        <v>-0.15970000000000001</v>
      </c>
      <c r="E143" s="13"/>
      <c r="F143" s="13">
        <v>161.619</v>
      </c>
      <c r="G143" s="13">
        <v>13.876799999999999</v>
      </c>
      <c r="H143" s="13">
        <v>95.745540000000005</v>
      </c>
      <c r="I143" s="13">
        <v>-1.2967900000000001</v>
      </c>
      <c r="J143" s="13"/>
      <c r="K143" s="13">
        <v>160.239</v>
      </c>
      <c r="L143" s="13">
        <v>13.745620000000001</v>
      </c>
      <c r="M143" s="13">
        <v>94.433930000000004</v>
      </c>
      <c r="N143" s="13">
        <v>-1.59728</v>
      </c>
      <c r="O143" s="12"/>
      <c r="P143" s="12"/>
      <c r="Q143" s="12"/>
      <c r="R143" s="12"/>
      <c r="S143" s="12"/>
      <c r="T143" s="12"/>
      <c r="U143" s="12"/>
    </row>
    <row r="144" spans="1:21" x14ac:dyDescent="0.25">
      <c r="A144" s="13">
        <v>161.38300000000001</v>
      </c>
      <c r="B144" s="13">
        <v>13.87293</v>
      </c>
      <c r="C144" s="13">
        <v>95.911990000000003</v>
      </c>
      <c r="D144" s="13">
        <v>-0.15647</v>
      </c>
      <c r="E144" s="13"/>
      <c r="F144" s="13">
        <v>162.619</v>
      </c>
      <c r="G144" s="13">
        <v>13.975289999999999</v>
      </c>
      <c r="H144" s="13">
        <v>95.619159999999994</v>
      </c>
      <c r="I144" s="13">
        <v>-1.3597900000000001</v>
      </c>
      <c r="J144" s="13"/>
      <c r="K144" s="13">
        <v>161.239</v>
      </c>
      <c r="L144" s="13">
        <v>13.84418</v>
      </c>
      <c r="M144" s="13">
        <v>94.331379999999996</v>
      </c>
      <c r="N144" s="13">
        <v>-1.61741</v>
      </c>
      <c r="O144" s="12"/>
      <c r="P144" s="12"/>
      <c r="Q144" s="12"/>
      <c r="R144" s="12"/>
      <c r="S144" s="12"/>
      <c r="T144" s="12"/>
      <c r="U144" s="12"/>
    </row>
    <row r="145" spans="1:21" x14ac:dyDescent="0.25">
      <c r="A145" s="13">
        <v>162.38300000000001</v>
      </c>
      <c r="B145" s="13">
        <v>13.971489999999999</v>
      </c>
      <c r="C145" s="13">
        <v>95.895089999999996</v>
      </c>
      <c r="D145" s="13">
        <v>-0.14695</v>
      </c>
      <c r="E145" s="13"/>
      <c r="F145" s="13">
        <v>163.619</v>
      </c>
      <c r="G145" s="13">
        <v>14.073700000000001</v>
      </c>
      <c r="H145" s="13">
        <v>95.431240000000003</v>
      </c>
      <c r="I145" s="13">
        <v>-1.4169700000000001</v>
      </c>
      <c r="J145" s="13"/>
      <c r="K145" s="13">
        <v>162.239</v>
      </c>
      <c r="L145" s="13">
        <v>13.942550000000001</v>
      </c>
      <c r="M145" s="13">
        <v>94.158450000000002</v>
      </c>
      <c r="N145" s="13">
        <v>-1.64751</v>
      </c>
      <c r="O145" s="12"/>
      <c r="P145" s="12"/>
      <c r="Q145" s="12"/>
      <c r="R145" s="12"/>
      <c r="S145" s="12"/>
      <c r="T145" s="12"/>
      <c r="U145" s="12"/>
    </row>
    <row r="146" spans="1:21" x14ac:dyDescent="0.25">
      <c r="A146" s="13">
        <v>163.38300000000001</v>
      </c>
      <c r="B146" s="13">
        <v>14.06991</v>
      </c>
      <c r="C146" s="13">
        <v>95.881060000000005</v>
      </c>
      <c r="D146" s="13">
        <v>-0.13411999999999999</v>
      </c>
      <c r="E146" s="13"/>
      <c r="F146" s="13">
        <v>164.619</v>
      </c>
      <c r="G146" s="13">
        <v>14.17207</v>
      </c>
      <c r="H146" s="13">
        <v>95.334580000000003</v>
      </c>
      <c r="I146" s="13">
        <v>-1.4700200000000001</v>
      </c>
      <c r="J146" s="13"/>
      <c r="K146" s="13">
        <v>163.239</v>
      </c>
      <c r="L146" s="13">
        <v>14.040760000000001</v>
      </c>
      <c r="M146" s="13">
        <v>94.049530000000004</v>
      </c>
      <c r="N146" s="13">
        <v>-1.69279</v>
      </c>
      <c r="O146" s="12"/>
      <c r="P146" s="12"/>
      <c r="Q146" s="12"/>
      <c r="R146" s="12"/>
      <c r="S146" s="12"/>
      <c r="T146" s="12"/>
      <c r="U146" s="12"/>
    </row>
    <row r="147" spans="1:21" x14ac:dyDescent="0.25">
      <c r="A147" s="13">
        <v>164.38300000000001</v>
      </c>
      <c r="B147" s="13">
        <v>14.16839</v>
      </c>
      <c r="C147" s="13">
        <v>95.871170000000006</v>
      </c>
      <c r="D147" s="13">
        <v>-0.12188</v>
      </c>
      <c r="E147" s="13"/>
      <c r="F147" s="13">
        <v>165.619</v>
      </c>
      <c r="G147" s="13">
        <v>14.27047</v>
      </c>
      <c r="H147" s="13">
        <v>95.161079999999998</v>
      </c>
      <c r="I147" s="13">
        <v>-1.52197</v>
      </c>
      <c r="J147" s="13"/>
      <c r="K147" s="13">
        <v>164.239</v>
      </c>
      <c r="L147" s="13">
        <v>14.138870000000001</v>
      </c>
      <c r="M147" s="13">
        <v>93.847939999999994</v>
      </c>
      <c r="N147" s="13">
        <v>-1.7517</v>
      </c>
      <c r="O147" s="12"/>
      <c r="P147" s="12"/>
      <c r="Q147" s="12"/>
      <c r="R147" s="12"/>
      <c r="S147" s="12"/>
      <c r="T147" s="12"/>
      <c r="U147" s="12"/>
    </row>
    <row r="148" spans="1:21" x14ac:dyDescent="0.25">
      <c r="A148" s="13">
        <v>165.38300000000001</v>
      </c>
      <c r="B148" s="13">
        <v>14.266970000000001</v>
      </c>
      <c r="C148" s="13">
        <v>95.863770000000002</v>
      </c>
      <c r="D148" s="13">
        <v>-0.11335000000000001</v>
      </c>
      <c r="E148" s="13"/>
      <c r="F148" s="13">
        <v>166.619</v>
      </c>
      <c r="G148" s="13">
        <v>14.36904</v>
      </c>
      <c r="H148" s="13">
        <v>95.050079999999994</v>
      </c>
      <c r="I148" s="13">
        <v>-1.5750999999999999</v>
      </c>
      <c r="J148" s="13"/>
      <c r="K148" s="13">
        <v>165.239</v>
      </c>
      <c r="L148" s="13">
        <v>14.237170000000001</v>
      </c>
      <c r="M148" s="13">
        <v>93.644319999999993</v>
      </c>
      <c r="N148" s="13">
        <v>-1.81812</v>
      </c>
      <c r="O148" s="12"/>
      <c r="P148" s="12"/>
      <c r="Q148" s="12"/>
      <c r="R148" s="12"/>
      <c r="S148" s="12"/>
      <c r="T148" s="12"/>
      <c r="U148" s="12"/>
    </row>
    <row r="149" spans="1:21" x14ac:dyDescent="0.25">
      <c r="A149" s="13">
        <v>166.38300000000001</v>
      </c>
      <c r="B149" s="13">
        <v>14.36556</v>
      </c>
      <c r="C149" s="13">
        <v>95.859070000000003</v>
      </c>
      <c r="D149" s="13">
        <v>-0.10972</v>
      </c>
      <c r="E149" s="13"/>
      <c r="F149" s="13">
        <v>167.619</v>
      </c>
      <c r="G149" s="13">
        <v>14.467639999999999</v>
      </c>
      <c r="H149" s="13">
        <v>94.844430000000003</v>
      </c>
      <c r="I149" s="13">
        <v>-1.62958</v>
      </c>
      <c r="J149" s="13"/>
      <c r="K149" s="13">
        <v>166.239</v>
      </c>
      <c r="L149" s="13">
        <v>14.33562</v>
      </c>
      <c r="M149" s="13">
        <v>93.451440000000005</v>
      </c>
      <c r="N149" s="13">
        <v>-1.8847499999999999</v>
      </c>
      <c r="O149" s="12"/>
      <c r="P149" s="12"/>
      <c r="Q149" s="12"/>
      <c r="R149" s="12"/>
      <c r="S149" s="12"/>
      <c r="T149" s="12"/>
      <c r="U149" s="12"/>
    </row>
    <row r="150" spans="1:21" x14ac:dyDescent="0.25">
      <c r="A150" s="13">
        <v>167.38300000000001</v>
      </c>
      <c r="B150" s="13">
        <v>14.464169999999999</v>
      </c>
      <c r="C150" s="13">
        <v>95.848920000000007</v>
      </c>
      <c r="D150" s="13">
        <v>-0.10999</v>
      </c>
      <c r="E150" s="13"/>
      <c r="F150" s="13">
        <v>168.619</v>
      </c>
      <c r="G150" s="13">
        <v>14.56615</v>
      </c>
      <c r="H150" s="13">
        <v>94.726969999999994</v>
      </c>
      <c r="I150" s="13">
        <v>-1.6842999999999999</v>
      </c>
      <c r="J150" s="13"/>
      <c r="K150" s="13">
        <v>167.239</v>
      </c>
      <c r="L150" s="13">
        <v>14.43416</v>
      </c>
      <c r="M150" s="13">
        <v>93.285420000000002</v>
      </c>
      <c r="N150" s="13">
        <v>-1.9462699999999999</v>
      </c>
      <c r="O150" s="12"/>
      <c r="P150" s="12"/>
      <c r="Q150" s="12"/>
      <c r="R150" s="12"/>
      <c r="S150" s="12"/>
      <c r="T150" s="12"/>
      <c r="U150" s="12"/>
    </row>
    <row r="151" spans="1:21" x14ac:dyDescent="0.25">
      <c r="A151" s="13">
        <v>168.38300000000001</v>
      </c>
      <c r="B151" s="13">
        <v>14.562849999999999</v>
      </c>
      <c r="C151" s="13">
        <v>95.83614</v>
      </c>
      <c r="D151" s="13">
        <v>-0.11187999999999999</v>
      </c>
      <c r="E151" s="13"/>
      <c r="F151" s="13">
        <v>169.619</v>
      </c>
      <c r="G151" s="13">
        <v>14.66473</v>
      </c>
      <c r="H151" s="13">
        <v>94.540319999999994</v>
      </c>
      <c r="I151" s="13">
        <v>-1.73838</v>
      </c>
      <c r="J151" s="13"/>
      <c r="K151" s="13">
        <v>168.239</v>
      </c>
      <c r="L151" s="13">
        <v>14.53276</v>
      </c>
      <c r="M151" s="13">
        <v>93.082700000000003</v>
      </c>
      <c r="N151" s="13">
        <v>-2.0007199999999998</v>
      </c>
      <c r="O151" s="12"/>
      <c r="P151" s="12"/>
      <c r="Q151" s="12"/>
      <c r="R151" s="12"/>
      <c r="S151" s="12"/>
      <c r="T151" s="12"/>
      <c r="U151" s="12"/>
    </row>
    <row r="152" spans="1:21" x14ac:dyDescent="0.25">
      <c r="A152" s="13">
        <v>169.38300000000001</v>
      </c>
      <c r="B152" s="13">
        <v>14.661479999999999</v>
      </c>
      <c r="C152" s="13">
        <v>95.818939999999998</v>
      </c>
      <c r="D152" s="13">
        <v>-0.11307</v>
      </c>
      <c r="E152" s="13"/>
      <c r="F152" s="13">
        <v>170.619</v>
      </c>
      <c r="G152" s="13">
        <v>14.76336</v>
      </c>
      <c r="H152" s="13">
        <v>94.348219999999998</v>
      </c>
      <c r="I152" s="13">
        <v>-1.79193</v>
      </c>
      <c r="J152" s="13"/>
      <c r="K152" s="13">
        <v>169.239</v>
      </c>
      <c r="L152" s="13">
        <v>14.63153</v>
      </c>
      <c r="M152" s="13">
        <v>92.875590000000003</v>
      </c>
      <c r="N152" s="13">
        <v>-2.0490599999999999</v>
      </c>
      <c r="O152" s="12"/>
      <c r="P152" s="12"/>
      <c r="Q152" s="12"/>
      <c r="R152" s="12"/>
      <c r="S152" s="12"/>
      <c r="T152" s="12"/>
      <c r="U152" s="12"/>
    </row>
    <row r="153" spans="1:21" x14ac:dyDescent="0.25">
      <c r="A153" s="13">
        <v>170.38300000000001</v>
      </c>
      <c r="B153" s="13">
        <v>14.76017</v>
      </c>
      <c r="C153" s="13">
        <v>95.812529999999995</v>
      </c>
      <c r="D153" s="13">
        <v>-0.11239</v>
      </c>
      <c r="E153" s="13"/>
      <c r="F153" s="13">
        <v>171.619</v>
      </c>
      <c r="G153" s="13">
        <v>14.862069999999999</v>
      </c>
      <c r="H153" s="13">
        <v>94.1785</v>
      </c>
      <c r="I153" s="13">
        <v>-1.8460700000000001</v>
      </c>
      <c r="J153" s="13"/>
      <c r="K153" s="13">
        <v>170.239</v>
      </c>
      <c r="L153" s="13">
        <v>14.73019</v>
      </c>
      <c r="M153" s="13">
        <v>92.675920000000005</v>
      </c>
      <c r="N153" s="13">
        <v>-2.0937399999999999</v>
      </c>
      <c r="O153" s="12"/>
      <c r="P153" s="12"/>
      <c r="Q153" s="12"/>
      <c r="R153" s="12"/>
      <c r="S153" s="12"/>
      <c r="T153" s="12"/>
      <c r="U153" s="12"/>
    </row>
    <row r="154" spans="1:21" x14ac:dyDescent="0.25">
      <c r="A154" s="13">
        <v>171.38300000000001</v>
      </c>
      <c r="B154" s="13">
        <v>14.859019999999999</v>
      </c>
      <c r="C154" s="13">
        <v>95.798370000000006</v>
      </c>
      <c r="D154" s="13">
        <v>-0.11033999999999999</v>
      </c>
      <c r="E154" s="13"/>
      <c r="F154" s="13">
        <v>172.619</v>
      </c>
      <c r="G154" s="13">
        <v>14.960760000000001</v>
      </c>
      <c r="H154" s="13">
        <v>93.999859999999998</v>
      </c>
      <c r="I154" s="13">
        <v>-1.90202</v>
      </c>
      <c r="J154" s="13"/>
      <c r="K154" s="13">
        <v>171.239</v>
      </c>
      <c r="L154" s="13">
        <v>14.828889999999999</v>
      </c>
      <c r="M154" s="13">
        <v>92.477490000000003</v>
      </c>
      <c r="N154" s="13">
        <v>-2.1377999999999999</v>
      </c>
      <c r="O154" s="12"/>
      <c r="P154" s="12"/>
      <c r="Q154" s="12"/>
      <c r="R154" s="12"/>
      <c r="S154" s="12"/>
      <c r="T154" s="12"/>
      <c r="U154" s="12"/>
    </row>
    <row r="155" spans="1:21" x14ac:dyDescent="0.25">
      <c r="A155" s="13">
        <v>172.38300000000001</v>
      </c>
      <c r="B155" s="13">
        <v>14.95786</v>
      </c>
      <c r="C155" s="13">
        <v>95.780360000000002</v>
      </c>
      <c r="D155" s="13">
        <v>-0.10878</v>
      </c>
      <c r="E155" s="13"/>
      <c r="F155" s="13">
        <v>173.619</v>
      </c>
      <c r="G155" s="13">
        <v>15.059659999999999</v>
      </c>
      <c r="H155" s="13">
        <v>93.803700000000006</v>
      </c>
      <c r="I155" s="13">
        <v>-1.96051</v>
      </c>
      <c r="J155" s="13"/>
      <c r="K155" s="13">
        <v>172.239</v>
      </c>
      <c r="L155" s="13">
        <v>14.9276</v>
      </c>
      <c r="M155" s="13">
        <v>92.238810000000001</v>
      </c>
      <c r="N155" s="13">
        <v>-2.1833499999999999</v>
      </c>
      <c r="O155" s="12"/>
      <c r="P155" s="12"/>
      <c r="Q155" s="12"/>
      <c r="R155" s="12"/>
      <c r="S155" s="12"/>
      <c r="T155" s="12"/>
      <c r="U155" s="12"/>
    </row>
    <row r="156" spans="1:21" x14ac:dyDescent="0.25">
      <c r="A156" s="13">
        <v>173.38300000000001</v>
      </c>
      <c r="B156" s="13">
        <v>15.0566</v>
      </c>
      <c r="C156" s="13">
        <v>95.7761</v>
      </c>
      <c r="D156" s="13">
        <v>-0.10979</v>
      </c>
      <c r="E156" s="13"/>
      <c r="F156" s="13">
        <v>174.619</v>
      </c>
      <c r="G156" s="13">
        <v>15.15878</v>
      </c>
      <c r="H156" s="13">
        <v>93.616020000000006</v>
      </c>
      <c r="I156" s="13">
        <v>-2.0209999999999999</v>
      </c>
      <c r="J156" s="13"/>
      <c r="K156" s="13">
        <v>173.239</v>
      </c>
      <c r="L156" s="13">
        <v>15.02633</v>
      </c>
      <c r="M156" s="13">
        <v>92.042429999999996</v>
      </c>
      <c r="N156" s="13">
        <v>-2.2310500000000002</v>
      </c>
      <c r="O156" s="12"/>
      <c r="P156" s="12"/>
      <c r="Q156" s="12"/>
      <c r="R156" s="12"/>
      <c r="S156" s="12"/>
      <c r="T156" s="12"/>
      <c r="U156" s="12"/>
    </row>
    <row r="157" spans="1:21" x14ac:dyDescent="0.25">
      <c r="A157" s="13">
        <v>174.38300000000001</v>
      </c>
      <c r="B157" s="13">
        <v>15.15535</v>
      </c>
      <c r="C157" s="13">
        <v>95.779079999999993</v>
      </c>
      <c r="D157" s="13">
        <v>-0.1143</v>
      </c>
      <c r="E157" s="13"/>
      <c r="F157" s="13">
        <v>175.619</v>
      </c>
      <c r="G157" s="13">
        <v>15.257770000000001</v>
      </c>
      <c r="H157" s="13">
        <v>93.410939999999997</v>
      </c>
      <c r="I157" s="13">
        <v>-2.0817899999999998</v>
      </c>
      <c r="J157" s="13"/>
      <c r="K157" s="13">
        <v>174.239</v>
      </c>
      <c r="L157" s="13">
        <v>15.125109999999999</v>
      </c>
      <c r="M157" s="13">
        <v>91.826740000000001</v>
      </c>
      <c r="N157" s="13">
        <v>-2.2799399999999999</v>
      </c>
      <c r="O157" s="12"/>
      <c r="P157" s="12"/>
      <c r="Q157" s="12"/>
      <c r="R157" s="12"/>
      <c r="S157" s="12"/>
      <c r="T157" s="12"/>
      <c r="U157" s="12"/>
    </row>
    <row r="158" spans="1:21" x14ac:dyDescent="0.25">
      <c r="A158" s="13">
        <v>175.38300000000001</v>
      </c>
      <c r="B158" s="13">
        <v>15.25423</v>
      </c>
      <c r="C158" s="13">
        <v>95.761979999999994</v>
      </c>
      <c r="D158" s="13">
        <v>-0.12127</v>
      </c>
      <c r="E158" s="13"/>
      <c r="F158" s="13">
        <v>176.619</v>
      </c>
      <c r="G158" s="13">
        <v>15.35675</v>
      </c>
      <c r="H158" s="13">
        <v>93.192629999999994</v>
      </c>
      <c r="I158" s="13">
        <v>-2.14127</v>
      </c>
      <c r="J158" s="13"/>
      <c r="K158" s="13">
        <v>175.239</v>
      </c>
      <c r="L158" s="13">
        <v>15.224030000000001</v>
      </c>
      <c r="M158" s="13">
        <v>91.594859999999997</v>
      </c>
      <c r="N158" s="13">
        <v>-2.3281299999999998</v>
      </c>
      <c r="O158" s="12"/>
      <c r="P158" s="12"/>
      <c r="Q158" s="12"/>
      <c r="R158" s="12"/>
      <c r="S158" s="12"/>
      <c r="T158" s="12"/>
      <c r="U158" s="12"/>
    </row>
    <row r="159" spans="1:21" x14ac:dyDescent="0.25">
      <c r="A159" s="13">
        <v>176.38300000000001</v>
      </c>
      <c r="B159" s="13">
        <v>15.35314</v>
      </c>
      <c r="C159" s="13">
        <v>95.745949999999993</v>
      </c>
      <c r="D159" s="13">
        <v>-0.12806000000000001</v>
      </c>
      <c r="E159" s="13"/>
      <c r="F159" s="13">
        <v>177.619</v>
      </c>
      <c r="G159" s="13">
        <v>15.455640000000001</v>
      </c>
      <c r="H159" s="13">
        <v>92.983459999999994</v>
      </c>
      <c r="I159" s="13">
        <v>-2.1982599999999999</v>
      </c>
      <c r="J159" s="13"/>
      <c r="K159" s="13">
        <v>176.239</v>
      </c>
      <c r="L159" s="13">
        <v>15.32297</v>
      </c>
      <c r="M159" s="13">
        <v>91.343209999999999</v>
      </c>
      <c r="N159" s="13">
        <v>-2.3737599999999999</v>
      </c>
      <c r="O159" s="12"/>
      <c r="P159" s="12"/>
      <c r="Q159" s="12"/>
      <c r="R159" s="12"/>
      <c r="S159" s="12"/>
      <c r="T159" s="12"/>
      <c r="U159" s="12"/>
    </row>
    <row r="160" spans="1:21" x14ac:dyDescent="0.25">
      <c r="A160" s="13">
        <v>177.38300000000001</v>
      </c>
      <c r="B160" s="13">
        <v>15.45208</v>
      </c>
      <c r="C160" s="13">
        <v>95.734750000000005</v>
      </c>
      <c r="D160" s="13">
        <v>-0.13186999999999999</v>
      </c>
      <c r="E160" s="13"/>
      <c r="F160" s="13">
        <v>178.619</v>
      </c>
      <c r="G160" s="13">
        <v>15.55458</v>
      </c>
      <c r="H160" s="13">
        <v>92.763940000000005</v>
      </c>
      <c r="I160" s="13">
        <v>-2.25271</v>
      </c>
      <c r="J160" s="13"/>
      <c r="K160" s="13">
        <v>177.239</v>
      </c>
      <c r="L160" s="13">
        <v>15.421889999999999</v>
      </c>
      <c r="M160" s="13">
        <v>91.111059999999995</v>
      </c>
      <c r="N160" s="13">
        <v>-2.4159600000000001</v>
      </c>
      <c r="O160" s="12"/>
      <c r="P160" s="12"/>
      <c r="Q160" s="12"/>
      <c r="R160" s="12"/>
      <c r="S160" s="12"/>
      <c r="T160" s="12"/>
      <c r="U160" s="12"/>
    </row>
    <row r="161" spans="1:21" x14ac:dyDescent="0.25">
      <c r="A161" s="13">
        <v>178.38300000000001</v>
      </c>
      <c r="B161" s="13">
        <v>15.551019999999999</v>
      </c>
      <c r="C161" s="13">
        <v>95.711119999999994</v>
      </c>
      <c r="D161" s="13">
        <v>-0.13125999999999999</v>
      </c>
      <c r="E161" s="13"/>
      <c r="F161" s="13">
        <v>179.619</v>
      </c>
      <c r="G161" s="13">
        <v>15.65361</v>
      </c>
      <c r="H161" s="13">
        <v>92.530850000000001</v>
      </c>
      <c r="I161" s="13">
        <v>-2.3052100000000002</v>
      </c>
      <c r="J161" s="13"/>
      <c r="K161" s="13">
        <v>178.239</v>
      </c>
      <c r="L161" s="13">
        <v>15.52073</v>
      </c>
      <c r="M161" s="13">
        <v>90.885099999999994</v>
      </c>
      <c r="N161" s="13">
        <v>-2.45459</v>
      </c>
      <c r="O161" s="12"/>
      <c r="P161" s="12"/>
      <c r="Q161" s="12"/>
      <c r="R161" s="12"/>
      <c r="S161" s="12"/>
      <c r="T161" s="12"/>
      <c r="U161" s="12"/>
    </row>
    <row r="162" spans="1:21" x14ac:dyDescent="0.25">
      <c r="A162" s="13">
        <v>179.38300000000001</v>
      </c>
      <c r="B162" s="13">
        <v>15.65001</v>
      </c>
      <c r="C162" s="13">
        <v>95.695650000000001</v>
      </c>
      <c r="D162" s="13">
        <v>-0.12676999999999999</v>
      </c>
      <c r="E162" s="13"/>
      <c r="F162" s="13">
        <v>180.619</v>
      </c>
      <c r="G162" s="13">
        <v>15.75277</v>
      </c>
      <c r="H162" s="13">
        <v>92.303849999999997</v>
      </c>
      <c r="I162" s="13">
        <v>-2.35636</v>
      </c>
      <c r="J162" s="13"/>
      <c r="K162" s="13">
        <v>179.239</v>
      </c>
      <c r="L162" s="13">
        <v>15.61961</v>
      </c>
      <c r="M162" s="13">
        <v>90.635279999999995</v>
      </c>
      <c r="N162" s="13">
        <v>-2.4896199999999999</v>
      </c>
      <c r="O162" s="12"/>
      <c r="P162" s="12"/>
      <c r="Q162" s="12"/>
      <c r="R162" s="12"/>
      <c r="S162" s="12"/>
      <c r="T162" s="12"/>
      <c r="U162" s="12"/>
    </row>
    <row r="163" spans="1:21" x14ac:dyDescent="0.25">
      <c r="A163" s="13">
        <v>180.38300000000001</v>
      </c>
      <c r="B163" s="13">
        <v>15.749029999999999</v>
      </c>
      <c r="C163" s="13">
        <v>95.688609999999997</v>
      </c>
      <c r="D163" s="13">
        <v>-0.12035</v>
      </c>
      <c r="E163" s="13"/>
      <c r="F163" s="13">
        <v>181.619</v>
      </c>
      <c r="G163" s="13">
        <v>15.85181</v>
      </c>
      <c r="H163" s="13">
        <v>92.068929999999995</v>
      </c>
      <c r="I163" s="13">
        <v>-2.40604</v>
      </c>
      <c r="J163" s="13"/>
      <c r="K163" s="13">
        <v>180.239</v>
      </c>
      <c r="L163" s="13">
        <v>15.718590000000001</v>
      </c>
      <c r="M163" s="13">
        <v>90.379810000000006</v>
      </c>
      <c r="N163" s="13">
        <v>-2.5204900000000001</v>
      </c>
      <c r="O163" s="12"/>
      <c r="P163" s="12"/>
      <c r="Q163" s="12"/>
      <c r="R163" s="12"/>
      <c r="S163" s="12"/>
      <c r="T163" s="12"/>
      <c r="U163" s="12"/>
    </row>
    <row r="164" spans="1:21" x14ac:dyDescent="0.25">
      <c r="A164" s="13">
        <v>181.38300000000001</v>
      </c>
      <c r="B164" s="13">
        <v>15.848140000000001</v>
      </c>
      <c r="C164" s="13">
        <v>95.680800000000005</v>
      </c>
      <c r="D164" s="13">
        <v>-0.11411</v>
      </c>
      <c r="E164" s="13"/>
      <c r="F164" s="13">
        <v>182.619</v>
      </c>
      <c r="G164" s="13">
        <v>15.95077</v>
      </c>
      <c r="H164" s="13">
        <v>91.830340000000007</v>
      </c>
      <c r="I164" s="13">
        <v>-2.4534899999999999</v>
      </c>
      <c r="J164" s="13"/>
      <c r="K164" s="13">
        <v>181.239</v>
      </c>
      <c r="L164" s="13">
        <v>15.8178</v>
      </c>
      <c r="M164" s="13">
        <v>90.133439999999993</v>
      </c>
      <c r="N164" s="13">
        <v>-2.5463100000000001</v>
      </c>
      <c r="O164" s="12"/>
      <c r="P164" s="12"/>
      <c r="Q164" s="12"/>
      <c r="R164" s="12"/>
      <c r="S164" s="12"/>
      <c r="T164" s="12"/>
      <c r="U164" s="12"/>
    </row>
    <row r="165" spans="1:21" x14ac:dyDescent="0.25">
      <c r="A165" s="13">
        <v>182.38300000000001</v>
      </c>
      <c r="B165" s="13">
        <v>15.9473</v>
      </c>
      <c r="C165" s="13">
        <v>95.668499999999995</v>
      </c>
      <c r="D165" s="13">
        <v>-0.10936999999999999</v>
      </c>
      <c r="E165" s="13"/>
      <c r="F165" s="13">
        <v>183.619</v>
      </c>
      <c r="G165" s="13">
        <v>16.049849999999999</v>
      </c>
      <c r="H165" s="13">
        <v>91.579120000000003</v>
      </c>
      <c r="I165" s="13">
        <v>-2.4975800000000001</v>
      </c>
      <c r="J165" s="13"/>
      <c r="K165" s="13">
        <v>182.239</v>
      </c>
      <c r="L165" s="13">
        <v>15.91705</v>
      </c>
      <c r="M165" s="13">
        <v>89.875860000000003</v>
      </c>
      <c r="N165" s="13">
        <v>-2.5661299999999998</v>
      </c>
      <c r="O165" s="12"/>
      <c r="P165" s="12"/>
      <c r="Q165" s="12"/>
      <c r="R165" s="12"/>
      <c r="S165" s="12"/>
      <c r="T165" s="12"/>
      <c r="U165" s="12"/>
    </row>
    <row r="166" spans="1:21" x14ac:dyDescent="0.25">
      <c r="A166" s="13">
        <v>183.38300000000001</v>
      </c>
      <c r="B166" s="13">
        <v>16.046489999999999</v>
      </c>
      <c r="C166" s="13">
        <v>95.658289999999994</v>
      </c>
      <c r="D166" s="13">
        <v>-0.10636</v>
      </c>
      <c r="E166" s="13"/>
      <c r="F166" s="13">
        <v>184.619</v>
      </c>
      <c r="G166" s="13">
        <v>16.148910000000001</v>
      </c>
      <c r="H166" s="13">
        <v>91.320869999999999</v>
      </c>
      <c r="I166" s="13">
        <v>-2.53715</v>
      </c>
      <c r="J166" s="13"/>
      <c r="K166" s="13">
        <v>183.239</v>
      </c>
      <c r="L166" s="13">
        <v>16.016200000000001</v>
      </c>
      <c r="M166" s="13">
        <v>89.61421</v>
      </c>
      <c r="N166" s="13">
        <v>-2.57938</v>
      </c>
      <c r="O166" s="12"/>
      <c r="P166" s="12"/>
      <c r="Q166" s="12"/>
      <c r="R166" s="12"/>
      <c r="S166" s="12"/>
      <c r="T166" s="12"/>
      <c r="U166" s="12"/>
    </row>
    <row r="167" spans="1:21" x14ac:dyDescent="0.25">
      <c r="A167" s="13">
        <v>184.38300000000001</v>
      </c>
      <c r="B167" s="13">
        <v>16.145630000000001</v>
      </c>
      <c r="C167" s="13">
        <v>95.647949999999994</v>
      </c>
      <c r="D167" s="13">
        <v>-0.10469000000000001</v>
      </c>
      <c r="E167" s="13"/>
      <c r="F167" s="13">
        <v>185.619</v>
      </c>
      <c r="G167" s="13">
        <v>16.248180000000001</v>
      </c>
      <c r="H167" s="13">
        <v>91.070040000000006</v>
      </c>
      <c r="I167" s="13">
        <v>-2.57158</v>
      </c>
      <c r="J167" s="13"/>
      <c r="K167" s="13">
        <v>184.239</v>
      </c>
      <c r="L167" s="13">
        <v>16.115390000000001</v>
      </c>
      <c r="M167" s="13">
        <v>89.354320000000001</v>
      </c>
      <c r="N167" s="13">
        <v>-2.5857299999999999</v>
      </c>
      <c r="O167" s="12"/>
      <c r="P167" s="12"/>
      <c r="Q167" s="12"/>
      <c r="R167" s="12"/>
      <c r="S167" s="12"/>
      <c r="T167" s="12"/>
      <c r="U167" s="12"/>
    </row>
    <row r="168" spans="1:21" x14ac:dyDescent="0.25">
      <c r="A168" s="13">
        <v>185.38300000000001</v>
      </c>
      <c r="B168" s="13">
        <v>16.244820000000001</v>
      </c>
      <c r="C168" s="13">
        <v>95.637829999999994</v>
      </c>
      <c r="D168" s="13">
        <v>-0.10387</v>
      </c>
      <c r="E168" s="13"/>
      <c r="F168" s="13">
        <v>186.619</v>
      </c>
      <c r="G168" s="13">
        <v>16.3474</v>
      </c>
      <c r="H168" s="13">
        <v>90.815629999999999</v>
      </c>
      <c r="I168" s="13">
        <v>-2.6002900000000002</v>
      </c>
      <c r="J168" s="13"/>
      <c r="K168" s="13">
        <v>185.239</v>
      </c>
      <c r="L168" s="13">
        <v>16.214490000000001</v>
      </c>
      <c r="M168" s="13">
        <v>89.097539999999995</v>
      </c>
      <c r="N168" s="13">
        <v>-2.5847799999999999</v>
      </c>
      <c r="O168" s="12"/>
      <c r="P168" s="12"/>
      <c r="Q168" s="12"/>
      <c r="R168" s="12"/>
      <c r="S168" s="12"/>
      <c r="T168" s="12"/>
      <c r="U168" s="12"/>
    </row>
    <row r="169" spans="1:21" x14ac:dyDescent="0.25">
      <c r="A169" s="13">
        <v>186.38300000000001</v>
      </c>
      <c r="B169" s="13">
        <v>16.34423</v>
      </c>
      <c r="C169" s="13">
        <v>95.626990000000006</v>
      </c>
      <c r="D169" s="13">
        <v>-0.10362</v>
      </c>
      <c r="E169" s="13"/>
      <c r="F169" s="13">
        <v>187.619</v>
      </c>
      <c r="G169" s="13">
        <v>16.44659</v>
      </c>
      <c r="H169" s="13">
        <v>90.549300000000002</v>
      </c>
      <c r="I169" s="13">
        <v>-2.6227999999999998</v>
      </c>
      <c r="J169" s="13"/>
      <c r="K169" s="13">
        <v>186.239</v>
      </c>
      <c r="L169" s="13">
        <v>16.313500000000001</v>
      </c>
      <c r="M169" s="13">
        <v>88.841430000000003</v>
      </c>
      <c r="N169" s="13">
        <v>-2.5758200000000002</v>
      </c>
      <c r="O169" s="12"/>
      <c r="P169" s="12"/>
      <c r="Q169" s="12"/>
      <c r="R169" s="12"/>
      <c r="S169" s="12"/>
      <c r="T169" s="12"/>
      <c r="U169" s="12"/>
    </row>
    <row r="170" spans="1:21" x14ac:dyDescent="0.25">
      <c r="A170" s="13">
        <v>187.38300000000001</v>
      </c>
      <c r="B170" s="13">
        <v>16.443650000000002</v>
      </c>
      <c r="C170" s="13">
        <v>95.616680000000002</v>
      </c>
      <c r="D170" s="13">
        <v>-0.10372000000000001</v>
      </c>
      <c r="E170" s="13"/>
      <c r="F170" s="13">
        <v>188.619</v>
      </c>
      <c r="G170" s="13">
        <v>16.545719999999999</v>
      </c>
      <c r="H170" s="13">
        <v>90.287739999999999</v>
      </c>
      <c r="I170" s="13">
        <v>-2.6386799999999999</v>
      </c>
      <c r="J170" s="13"/>
      <c r="K170" s="13">
        <v>187.239</v>
      </c>
      <c r="L170" s="13">
        <v>16.412600000000001</v>
      </c>
      <c r="M170" s="13">
        <v>88.584059999999994</v>
      </c>
      <c r="N170" s="13">
        <v>-2.5577200000000002</v>
      </c>
      <c r="O170" s="12"/>
      <c r="P170" s="12"/>
      <c r="Q170" s="12"/>
      <c r="R170" s="12"/>
      <c r="S170" s="12"/>
      <c r="T170" s="12"/>
      <c r="U170" s="12"/>
    </row>
    <row r="171" spans="1:21" x14ac:dyDescent="0.25">
      <c r="A171" s="13">
        <v>188.38300000000001</v>
      </c>
      <c r="B171" s="13">
        <v>16.54288</v>
      </c>
      <c r="C171" s="13">
        <v>95.609250000000003</v>
      </c>
      <c r="D171" s="13">
        <v>-0.10375</v>
      </c>
      <c r="E171" s="13"/>
      <c r="F171" s="13">
        <v>189.619</v>
      </c>
      <c r="G171" s="13">
        <v>16.644829999999999</v>
      </c>
      <c r="H171" s="13">
        <v>90.024140000000003</v>
      </c>
      <c r="I171" s="13">
        <v>-2.64778</v>
      </c>
      <c r="J171" s="13"/>
      <c r="K171" s="13">
        <v>188.239</v>
      </c>
      <c r="L171" s="13">
        <v>16.511710000000001</v>
      </c>
      <c r="M171" s="13">
        <v>88.320840000000004</v>
      </c>
      <c r="N171" s="13">
        <v>-2.5293800000000002</v>
      </c>
      <c r="O171" s="12"/>
      <c r="P171" s="12"/>
      <c r="Q171" s="12"/>
      <c r="R171" s="12"/>
      <c r="S171" s="12"/>
      <c r="T171" s="12"/>
      <c r="U171" s="12"/>
    </row>
    <row r="172" spans="1:21" x14ac:dyDescent="0.25">
      <c r="A172" s="13">
        <v>189.38300000000001</v>
      </c>
      <c r="B172" s="13">
        <v>16.642150000000001</v>
      </c>
      <c r="C172" s="13">
        <v>95.598370000000003</v>
      </c>
      <c r="D172" s="13">
        <v>-0.10317</v>
      </c>
      <c r="E172" s="13"/>
      <c r="F172" s="13">
        <v>190.619</v>
      </c>
      <c r="G172" s="13">
        <v>16.74389</v>
      </c>
      <c r="H172" s="13">
        <v>89.757949999999994</v>
      </c>
      <c r="I172" s="13">
        <v>-2.6501000000000001</v>
      </c>
      <c r="J172" s="13"/>
      <c r="K172" s="13">
        <v>189.239</v>
      </c>
      <c r="L172" s="13">
        <v>16.61082</v>
      </c>
      <c r="M172" s="13">
        <v>88.070679999999996</v>
      </c>
      <c r="N172" s="13">
        <v>-2.4901900000000001</v>
      </c>
      <c r="O172" s="12"/>
      <c r="P172" s="12"/>
      <c r="Q172" s="12"/>
      <c r="R172" s="12"/>
      <c r="S172" s="12"/>
      <c r="T172" s="12"/>
      <c r="U172" s="12"/>
    </row>
    <row r="173" spans="1:21" x14ac:dyDescent="0.25">
      <c r="A173" s="13">
        <v>190.38300000000001</v>
      </c>
      <c r="B173" s="13">
        <v>16.74164</v>
      </c>
      <c r="C173" s="13">
        <v>95.584959999999995</v>
      </c>
      <c r="D173" s="13">
        <v>-0.10159</v>
      </c>
      <c r="E173" s="13"/>
      <c r="F173" s="13">
        <v>191.619</v>
      </c>
      <c r="G173" s="13">
        <v>16.842929999999999</v>
      </c>
      <c r="H173" s="13">
        <v>89.498940000000005</v>
      </c>
      <c r="I173" s="13">
        <v>-2.6454</v>
      </c>
      <c r="J173" s="13"/>
      <c r="K173" s="13">
        <v>190.239</v>
      </c>
      <c r="L173" s="13">
        <v>16.709810000000001</v>
      </c>
      <c r="M173" s="13">
        <v>87.826980000000006</v>
      </c>
      <c r="N173" s="13">
        <v>-2.44041</v>
      </c>
      <c r="O173" s="12"/>
      <c r="P173" s="12"/>
      <c r="Q173" s="12"/>
      <c r="R173" s="12"/>
      <c r="S173" s="12"/>
      <c r="T173" s="12"/>
      <c r="U173" s="12"/>
    </row>
    <row r="174" spans="1:21" x14ac:dyDescent="0.25">
      <c r="A174" s="13">
        <v>191.38300000000001</v>
      </c>
      <c r="B174" s="13">
        <v>16.84102</v>
      </c>
      <c r="C174" s="13">
        <v>95.57244</v>
      </c>
      <c r="D174" s="14">
        <v>-9.9235000000000004E-2</v>
      </c>
      <c r="E174" s="13"/>
      <c r="F174" s="13">
        <v>192.619</v>
      </c>
      <c r="G174" s="13">
        <v>16.941890000000001</v>
      </c>
      <c r="H174" s="13">
        <v>89.233379999999997</v>
      </c>
      <c r="I174" s="13">
        <v>-2.6326499999999999</v>
      </c>
      <c r="J174" s="13"/>
      <c r="K174" s="13">
        <v>191.239</v>
      </c>
      <c r="L174" s="13">
        <v>16.808759999999999</v>
      </c>
      <c r="M174" s="13">
        <v>87.578980000000001</v>
      </c>
      <c r="N174" s="13">
        <v>-2.3806500000000002</v>
      </c>
      <c r="O174" s="12"/>
      <c r="P174" s="12"/>
      <c r="Q174" s="12"/>
      <c r="R174" s="12"/>
      <c r="S174" s="12"/>
      <c r="T174" s="12"/>
      <c r="U174" s="12"/>
    </row>
    <row r="175" spans="1:21" x14ac:dyDescent="0.25">
      <c r="A175" s="13">
        <v>192.38300000000001</v>
      </c>
      <c r="B175" s="13">
        <v>16.940290000000001</v>
      </c>
      <c r="C175" s="13">
        <v>95.561509999999998</v>
      </c>
      <c r="D175" s="14">
        <v>-9.6766000000000005E-2</v>
      </c>
      <c r="E175" s="13"/>
      <c r="F175" s="13">
        <v>193.619</v>
      </c>
      <c r="G175" s="13">
        <v>17.040900000000001</v>
      </c>
      <c r="H175" s="13">
        <v>88.971630000000005</v>
      </c>
      <c r="I175" s="13">
        <v>-2.6100500000000002</v>
      </c>
      <c r="J175" s="13"/>
      <c r="K175" s="13">
        <v>192.239</v>
      </c>
      <c r="L175" s="13">
        <v>16.907710000000002</v>
      </c>
      <c r="M175" s="13">
        <v>87.349689999999995</v>
      </c>
      <c r="N175" s="13">
        <v>-2.3113600000000001</v>
      </c>
      <c r="O175" s="12"/>
      <c r="P175" s="12"/>
      <c r="Q175" s="12"/>
      <c r="R175" s="12"/>
      <c r="S175" s="12"/>
      <c r="T175" s="12"/>
      <c r="U175" s="12"/>
    </row>
    <row r="176" spans="1:21" x14ac:dyDescent="0.25">
      <c r="A176" s="13">
        <v>193.38300000000001</v>
      </c>
      <c r="B176" s="13">
        <v>17.039709999999999</v>
      </c>
      <c r="C176" s="13">
        <v>95.562110000000004</v>
      </c>
      <c r="D176" s="14">
        <v>-9.4782000000000005E-2</v>
      </c>
      <c r="E176" s="13"/>
      <c r="F176" s="13">
        <v>194.619</v>
      </c>
      <c r="G176" s="13">
        <v>17.140029999999999</v>
      </c>
      <c r="H176" s="13">
        <v>88.709050000000005</v>
      </c>
      <c r="I176" s="13">
        <v>-2.5757500000000002</v>
      </c>
      <c r="J176" s="13"/>
      <c r="K176" s="13">
        <v>193.239</v>
      </c>
      <c r="L176" s="13">
        <v>17.006679999999999</v>
      </c>
      <c r="M176" s="13">
        <v>87.123390000000001</v>
      </c>
      <c r="N176" s="13">
        <v>-2.2326600000000001</v>
      </c>
      <c r="O176" s="12"/>
      <c r="P176" s="12"/>
      <c r="Q176" s="12"/>
      <c r="R176" s="12"/>
      <c r="S176" s="12"/>
      <c r="T176" s="12"/>
      <c r="U176" s="12"/>
    </row>
    <row r="177" spans="1:21" x14ac:dyDescent="0.25">
      <c r="A177" s="13">
        <v>194.38300000000001</v>
      </c>
      <c r="B177" s="13">
        <v>17.139199999999999</v>
      </c>
      <c r="C177" s="13">
        <v>95.55198</v>
      </c>
      <c r="D177" s="14">
        <v>-9.3365000000000004E-2</v>
      </c>
      <c r="E177" s="13"/>
      <c r="F177" s="13">
        <v>195.619</v>
      </c>
      <c r="G177" s="13">
        <v>17.239100000000001</v>
      </c>
      <c r="H177" s="13">
        <v>88.443539999999999</v>
      </c>
      <c r="I177" s="13">
        <v>-2.5288400000000002</v>
      </c>
      <c r="J177" s="13"/>
      <c r="K177" s="13">
        <v>194.239</v>
      </c>
      <c r="L177" s="13">
        <v>17.105720000000002</v>
      </c>
      <c r="M177" s="13">
        <v>86.901719999999997</v>
      </c>
      <c r="N177" s="13">
        <v>-2.1447799999999999</v>
      </c>
      <c r="O177" s="12"/>
      <c r="P177" s="12"/>
      <c r="Q177" s="12"/>
      <c r="R177" s="12"/>
      <c r="S177" s="12"/>
      <c r="T177" s="12"/>
      <c r="U177" s="12"/>
    </row>
    <row r="178" spans="1:21" x14ac:dyDescent="0.25">
      <c r="A178" s="13">
        <v>195.38300000000001</v>
      </c>
      <c r="B178" s="13">
        <v>17.23865</v>
      </c>
      <c r="C178" s="13">
        <v>95.535589999999999</v>
      </c>
      <c r="D178" s="14">
        <v>-9.2198000000000002E-2</v>
      </c>
      <c r="E178" s="13"/>
      <c r="F178" s="13">
        <v>196.619</v>
      </c>
      <c r="G178" s="13">
        <v>17.338080000000001</v>
      </c>
      <c r="H178" s="13">
        <v>88.195890000000006</v>
      </c>
      <c r="I178" s="13">
        <v>-2.4698000000000002</v>
      </c>
      <c r="J178" s="13"/>
      <c r="K178" s="13">
        <v>195.239</v>
      </c>
      <c r="L178" s="13">
        <v>17.20477</v>
      </c>
      <c r="M178" s="13">
        <v>86.684169999999995</v>
      </c>
      <c r="N178" s="13">
        <v>-2.04915</v>
      </c>
      <c r="O178" s="12"/>
      <c r="P178" s="12"/>
      <c r="Q178" s="12"/>
      <c r="R178" s="12"/>
      <c r="S178" s="12"/>
      <c r="T178" s="12"/>
      <c r="U178" s="12"/>
    </row>
    <row r="179" spans="1:21" x14ac:dyDescent="0.25">
      <c r="A179" s="13">
        <v>196.38300000000001</v>
      </c>
      <c r="B179" s="13">
        <v>17.33821</v>
      </c>
      <c r="C179" s="13">
        <v>95.527330000000006</v>
      </c>
      <c r="D179" s="14">
        <v>-9.1075000000000003E-2</v>
      </c>
      <c r="E179" s="13"/>
      <c r="F179" s="13">
        <v>197.619</v>
      </c>
      <c r="G179" s="13">
        <v>17.436879999999999</v>
      </c>
      <c r="H179" s="13">
        <v>87.951939999999993</v>
      </c>
      <c r="I179" s="13">
        <v>-2.4004099999999999</v>
      </c>
      <c r="J179" s="13"/>
      <c r="K179" s="13">
        <v>196.239</v>
      </c>
      <c r="L179" s="13">
        <v>17.303740000000001</v>
      </c>
      <c r="M179" s="13">
        <v>86.485079999999996</v>
      </c>
      <c r="N179" s="13">
        <v>-1.94919</v>
      </c>
      <c r="O179" s="12"/>
      <c r="P179" s="12"/>
      <c r="Q179" s="12"/>
      <c r="R179" s="12"/>
      <c r="S179" s="12"/>
      <c r="T179" s="12"/>
      <c r="U179" s="12"/>
    </row>
    <row r="180" spans="1:21" x14ac:dyDescent="0.25">
      <c r="A180" s="13">
        <v>197.38300000000001</v>
      </c>
      <c r="B180" s="13">
        <v>17.43779</v>
      </c>
      <c r="C180" s="13">
        <v>95.519559999999998</v>
      </c>
      <c r="D180" s="14">
        <v>-9.0145000000000003E-2</v>
      </c>
      <c r="E180" s="13"/>
      <c r="F180" s="13">
        <v>198.619</v>
      </c>
      <c r="G180" s="13">
        <v>17.53595</v>
      </c>
      <c r="H180" s="13">
        <v>87.712459999999993</v>
      </c>
      <c r="I180" s="13">
        <v>-2.3226599999999999</v>
      </c>
      <c r="J180" s="13"/>
      <c r="K180" s="13">
        <v>197.239</v>
      </c>
      <c r="L180" s="13">
        <v>17.402609999999999</v>
      </c>
      <c r="M180" s="13">
        <v>86.291079999999994</v>
      </c>
      <c r="N180" s="13">
        <v>-1.84972</v>
      </c>
      <c r="O180" s="12"/>
      <c r="P180" s="12"/>
      <c r="Q180" s="12"/>
      <c r="R180" s="12"/>
      <c r="S180" s="12"/>
      <c r="T180" s="12"/>
      <c r="U180" s="12"/>
    </row>
    <row r="181" spans="1:21" x14ac:dyDescent="0.25">
      <c r="A181" s="13">
        <v>198.38300000000001</v>
      </c>
      <c r="B181" s="13">
        <v>17.537269999999999</v>
      </c>
      <c r="C181" s="13">
        <v>95.513649999999998</v>
      </c>
      <c r="D181" s="14">
        <v>-8.9632000000000003E-2</v>
      </c>
      <c r="E181" s="13"/>
      <c r="F181" s="13">
        <v>199.619</v>
      </c>
      <c r="G181" s="13">
        <v>17.635079999999999</v>
      </c>
      <c r="H181" s="13">
        <v>87.486900000000006</v>
      </c>
      <c r="I181" s="13">
        <v>-2.23874</v>
      </c>
      <c r="J181" s="13"/>
      <c r="K181" s="13">
        <v>198.239</v>
      </c>
      <c r="L181" s="13">
        <v>17.501580000000001</v>
      </c>
      <c r="M181" s="13">
        <v>86.144970000000001</v>
      </c>
      <c r="N181" s="13">
        <v>-1.75562</v>
      </c>
      <c r="O181" s="12"/>
      <c r="P181" s="12"/>
      <c r="Q181" s="12"/>
      <c r="R181" s="12"/>
      <c r="S181" s="12"/>
      <c r="T181" s="12"/>
      <c r="U181" s="12"/>
    </row>
    <row r="182" spans="1:21" x14ac:dyDescent="0.25">
      <c r="A182" s="13">
        <v>199.38300000000001</v>
      </c>
      <c r="B182" s="13">
        <v>17.63682</v>
      </c>
      <c r="C182" s="13">
        <v>95.505539999999996</v>
      </c>
      <c r="D182" s="14">
        <v>-8.9471999999999996E-2</v>
      </c>
      <c r="E182" s="13"/>
      <c r="F182" s="13">
        <v>200.619</v>
      </c>
      <c r="G182" s="13">
        <v>17.734020000000001</v>
      </c>
      <c r="H182" s="13">
        <v>87.271159999999995</v>
      </c>
      <c r="I182" s="13">
        <v>-2.1503100000000002</v>
      </c>
      <c r="J182" s="13"/>
      <c r="K182" s="13">
        <v>199.239</v>
      </c>
      <c r="L182" s="13">
        <v>17.600470000000001</v>
      </c>
      <c r="M182" s="13">
        <v>85.934079999999994</v>
      </c>
      <c r="N182" s="13">
        <v>-1.67049</v>
      </c>
      <c r="O182" s="12"/>
      <c r="P182" s="12"/>
      <c r="Q182" s="12"/>
      <c r="R182" s="12"/>
      <c r="S182" s="12"/>
      <c r="T182" s="12"/>
      <c r="U182" s="12"/>
    </row>
    <row r="183" spans="1:21" x14ac:dyDescent="0.25">
      <c r="A183" s="13">
        <v>200.38300000000001</v>
      </c>
      <c r="B183" s="13">
        <v>17.73629</v>
      </c>
      <c r="C183" s="13">
        <v>95.493970000000004</v>
      </c>
      <c r="D183" s="14">
        <v>-8.9389999999999997E-2</v>
      </c>
      <c r="E183" s="13"/>
      <c r="F183" s="13">
        <v>201.619</v>
      </c>
      <c r="G183" s="13">
        <v>17.832809999999998</v>
      </c>
      <c r="H183" s="13">
        <v>87.060829999999996</v>
      </c>
      <c r="I183" s="13">
        <v>-2.05816</v>
      </c>
      <c r="J183" s="13"/>
      <c r="K183" s="13">
        <v>200.239</v>
      </c>
      <c r="L183" s="13">
        <v>17.69933</v>
      </c>
      <c r="M183" s="13">
        <v>85.827200000000005</v>
      </c>
      <c r="N183" s="13">
        <v>-1.5950800000000001</v>
      </c>
      <c r="O183" s="12"/>
      <c r="P183" s="12"/>
      <c r="Q183" s="12"/>
      <c r="R183" s="12"/>
      <c r="S183" s="12"/>
      <c r="T183" s="12"/>
      <c r="U183" s="12"/>
    </row>
    <row r="184" spans="1:21" x14ac:dyDescent="0.25">
      <c r="A184" s="13">
        <v>201.38300000000001</v>
      </c>
      <c r="B184" s="13">
        <v>17.835799999999999</v>
      </c>
      <c r="C184" s="13">
        <v>95.482060000000004</v>
      </c>
      <c r="D184" s="14">
        <v>-8.9299000000000003E-2</v>
      </c>
      <c r="E184" s="13"/>
      <c r="F184" s="13">
        <v>202.619</v>
      </c>
      <c r="G184" s="13">
        <v>17.93167</v>
      </c>
      <c r="H184" s="13">
        <v>86.858500000000006</v>
      </c>
      <c r="I184" s="13">
        <v>-1.96282</v>
      </c>
      <c r="J184" s="13"/>
      <c r="K184" s="13">
        <v>201.239</v>
      </c>
      <c r="L184" s="13">
        <v>17.79842</v>
      </c>
      <c r="M184" s="13">
        <v>85.630979999999994</v>
      </c>
      <c r="N184" s="13">
        <v>-1.52755</v>
      </c>
      <c r="O184" s="12"/>
      <c r="P184" s="12"/>
      <c r="Q184" s="12"/>
      <c r="R184" s="12"/>
      <c r="S184" s="12"/>
      <c r="T184" s="12"/>
      <c r="U184" s="12"/>
    </row>
    <row r="185" spans="1:21" x14ac:dyDescent="0.25">
      <c r="A185" s="13">
        <v>202.38300000000001</v>
      </c>
      <c r="B185" s="13">
        <v>17.935410000000001</v>
      </c>
      <c r="C185" s="13">
        <v>95.475489999999994</v>
      </c>
      <c r="D185" s="14">
        <v>-8.9471999999999996E-2</v>
      </c>
      <c r="E185" s="13"/>
      <c r="F185" s="13">
        <v>203.619</v>
      </c>
      <c r="G185" s="13">
        <v>18.030619999999999</v>
      </c>
      <c r="H185" s="13">
        <v>86.664259999999999</v>
      </c>
      <c r="I185" s="13">
        <v>-1.8655600000000001</v>
      </c>
      <c r="J185" s="13"/>
      <c r="K185" s="13">
        <v>202.239</v>
      </c>
      <c r="L185" s="13">
        <v>17.897570000000002</v>
      </c>
      <c r="M185" s="13">
        <v>85.517160000000004</v>
      </c>
      <c r="N185" s="13">
        <v>-1.4649399999999999</v>
      </c>
      <c r="O185" s="12"/>
      <c r="P185" s="12"/>
      <c r="Q185" s="12"/>
      <c r="R185" s="12"/>
      <c r="S185" s="12"/>
      <c r="T185" s="12"/>
      <c r="U185" s="12"/>
    </row>
    <row r="186" spans="1:21" x14ac:dyDescent="0.25">
      <c r="A186" s="13">
        <v>203.38300000000001</v>
      </c>
      <c r="B186" s="13">
        <v>18.0351</v>
      </c>
      <c r="C186" s="13">
        <v>95.466430000000003</v>
      </c>
      <c r="D186" s="14">
        <v>-9.0187000000000003E-2</v>
      </c>
      <c r="E186" s="13"/>
      <c r="F186" s="13">
        <v>204.619</v>
      </c>
      <c r="G186" s="13">
        <v>18.1295</v>
      </c>
      <c r="H186" s="13">
        <v>86.48536</v>
      </c>
      <c r="I186" s="13">
        <v>-1.7685599999999999</v>
      </c>
      <c r="J186" s="13"/>
      <c r="K186" s="13">
        <v>203.239</v>
      </c>
      <c r="L186" s="13">
        <v>17.9968</v>
      </c>
      <c r="M186" s="13">
        <v>85.313119999999998</v>
      </c>
      <c r="N186" s="13">
        <v>-1.4039299999999999</v>
      </c>
      <c r="O186" s="12"/>
      <c r="P186" s="12"/>
      <c r="Q186" s="12"/>
      <c r="R186" s="12"/>
      <c r="S186" s="12"/>
      <c r="T186" s="12"/>
      <c r="U186" s="12"/>
    </row>
    <row r="187" spans="1:21" x14ac:dyDescent="0.25">
      <c r="A187" s="13">
        <v>204.38300000000001</v>
      </c>
      <c r="B187" s="13">
        <v>18.134869999999999</v>
      </c>
      <c r="C187" s="13">
        <v>95.462450000000004</v>
      </c>
      <c r="D187" s="14">
        <v>-9.1214000000000003E-2</v>
      </c>
      <c r="E187" s="13"/>
      <c r="F187" s="13">
        <v>205.619</v>
      </c>
      <c r="G187" s="13">
        <v>18.228200000000001</v>
      </c>
      <c r="H187" s="13">
        <v>86.320750000000004</v>
      </c>
      <c r="I187" s="13">
        <v>-1.67424</v>
      </c>
      <c r="J187" s="13"/>
      <c r="K187" s="13">
        <v>204.239</v>
      </c>
      <c r="L187" s="13">
        <v>18.09601</v>
      </c>
      <c r="M187" s="13">
        <v>85.23254</v>
      </c>
      <c r="N187" s="13">
        <v>-1.3417600000000001</v>
      </c>
      <c r="O187" s="12"/>
      <c r="P187" s="12"/>
      <c r="Q187" s="12"/>
      <c r="R187" s="12"/>
      <c r="S187" s="12"/>
      <c r="T187" s="12"/>
      <c r="U187" s="12"/>
    </row>
    <row r="188" spans="1:21" x14ac:dyDescent="0.25">
      <c r="A188" s="13">
        <v>205.38300000000001</v>
      </c>
      <c r="B188" s="13">
        <v>18.234539999999999</v>
      </c>
      <c r="C188" s="13">
        <v>95.45111</v>
      </c>
      <c r="D188" s="14">
        <v>-9.1791999999999999E-2</v>
      </c>
      <c r="E188" s="13"/>
      <c r="F188" s="13">
        <v>206.619</v>
      </c>
      <c r="G188" s="13">
        <v>18.327010000000001</v>
      </c>
      <c r="H188" s="13">
        <v>86.161569999999998</v>
      </c>
      <c r="I188" s="13">
        <v>-1.58439</v>
      </c>
      <c r="J188" s="13"/>
      <c r="K188" s="13">
        <v>205.239</v>
      </c>
      <c r="L188" s="13">
        <v>18.195129999999999</v>
      </c>
      <c r="M188" s="13">
        <v>85.126949999999994</v>
      </c>
      <c r="N188" s="13">
        <v>-1.2767999999999999</v>
      </c>
      <c r="O188" s="12"/>
      <c r="P188" s="12"/>
      <c r="Q188" s="12"/>
      <c r="R188" s="12"/>
      <c r="S188" s="12"/>
      <c r="T188" s="12"/>
      <c r="U188" s="12"/>
    </row>
    <row r="189" spans="1:21" x14ac:dyDescent="0.25">
      <c r="A189" s="13">
        <v>206.38300000000001</v>
      </c>
      <c r="B189" s="13">
        <v>18.334070000000001</v>
      </c>
      <c r="C189" s="13">
        <v>95.434269999999998</v>
      </c>
      <c r="D189" s="14">
        <v>-9.1215000000000004E-2</v>
      </c>
      <c r="E189" s="13"/>
      <c r="F189" s="13">
        <v>207.619</v>
      </c>
      <c r="G189" s="13">
        <v>18.426020000000001</v>
      </c>
      <c r="H189" s="13">
        <v>85.98912</v>
      </c>
      <c r="I189" s="13">
        <v>-1.50037</v>
      </c>
      <c r="J189" s="13"/>
      <c r="K189" s="13">
        <v>206.239</v>
      </c>
      <c r="L189" s="13">
        <v>18.294319999999999</v>
      </c>
      <c r="M189" s="13">
        <v>84.934820000000002</v>
      </c>
      <c r="N189" s="13">
        <v>-1.2092499999999999</v>
      </c>
      <c r="O189" s="12"/>
      <c r="P189" s="12"/>
      <c r="Q189" s="12"/>
      <c r="R189" s="12"/>
      <c r="S189" s="12"/>
      <c r="T189" s="12"/>
      <c r="U189" s="12"/>
    </row>
    <row r="190" spans="1:21" x14ac:dyDescent="0.25">
      <c r="A190" s="13">
        <v>207.38300000000001</v>
      </c>
      <c r="B190" s="13">
        <v>18.433509999999998</v>
      </c>
      <c r="C190" s="13">
        <v>95.427480000000003</v>
      </c>
      <c r="D190" s="14">
        <v>-8.9424000000000003E-2</v>
      </c>
      <c r="E190" s="13"/>
      <c r="F190" s="13">
        <v>208.619</v>
      </c>
      <c r="G190" s="13">
        <v>18.525010000000002</v>
      </c>
      <c r="H190" s="13">
        <v>85.885750000000002</v>
      </c>
      <c r="I190" s="13">
        <v>-1.42333</v>
      </c>
      <c r="J190" s="13"/>
      <c r="K190" s="13">
        <v>207.239</v>
      </c>
      <c r="L190" s="13">
        <v>18.393640000000001</v>
      </c>
      <c r="M190" s="13">
        <v>84.851119999999995</v>
      </c>
      <c r="N190" s="13">
        <v>-1.1415900000000001</v>
      </c>
      <c r="O190" s="12"/>
      <c r="P190" s="12"/>
      <c r="Q190" s="12"/>
      <c r="R190" s="12"/>
      <c r="S190" s="12"/>
      <c r="T190" s="12"/>
      <c r="U190" s="12"/>
    </row>
    <row r="191" spans="1:21" x14ac:dyDescent="0.25">
      <c r="A191" s="13">
        <v>208.38300000000001</v>
      </c>
      <c r="B191" s="13">
        <v>18.532979999999998</v>
      </c>
      <c r="C191" s="13">
        <v>95.420270000000002</v>
      </c>
      <c r="D191" s="14">
        <v>-8.7038000000000004E-2</v>
      </c>
      <c r="E191" s="13"/>
      <c r="F191" s="13">
        <v>209.619</v>
      </c>
      <c r="G191" s="13">
        <v>18.623940000000001</v>
      </c>
      <c r="H191" s="13">
        <v>85.708290000000005</v>
      </c>
      <c r="I191" s="13">
        <v>-1.35392</v>
      </c>
      <c r="J191" s="13"/>
      <c r="K191" s="13">
        <v>208.239</v>
      </c>
      <c r="L191" s="13">
        <v>18.49296</v>
      </c>
      <c r="M191" s="13">
        <v>84.750020000000006</v>
      </c>
      <c r="N191" s="13">
        <v>-1.0775999999999999</v>
      </c>
      <c r="O191" s="12"/>
      <c r="P191" s="12"/>
      <c r="Q191" s="12"/>
      <c r="R191" s="12"/>
      <c r="S191" s="12"/>
      <c r="T191" s="12"/>
      <c r="U191" s="12"/>
    </row>
    <row r="192" spans="1:21" x14ac:dyDescent="0.25">
      <c r="A192" s="13">
        <v>209.38300000000001</v>
      </c>
      <c r="B192" s="13">
        <v>18.63259</v>
      </c>
      <c r="C192" s="13">
        <v>95.416619999999995</v>
      </c>
      <c r="D192" s="14">
        <v>-8.4864999999999996E-2</v>
      </c>
      <c r="E192" s="13"/>
      <c r="F192" s="13">
        <v>210.619</v>
      </c>
      <c r="G192" s="13">
        <v>18.72298</v>
      </c>
      <c r="H192" s="13">
        <v>85.609759999999994</v>
      </c>
      <c r="I192" s="13">
        <v>-1.2923800000000001</v>
      </c>
      <c r="J192" s="13"/>
      <c r="K192" s="13">
        <v>209.239</v>
      </c>
      <c r="L192" s="13">
        <v>18.592230000000001</v>
      </c>
      <c r="M192" s="13">
        <v>84.651910000000001</v>
      </c>
      <c r="N192" s="13">
        <v>-1.02003</v>
      </c>
      <c r="O192" s="12"/>
      <c r="P192" s="12"/>
      <c r="Q192" s="12"/>
      <c r="R192" s="12"/>
      <c r="S192" s="12"/>
      <c r="T192" s="12"/>
      <c r="U192" s="12"/>
    </row>
    <row r="193" spans="1:21" x14ac:dyDescent="0.25">
      <c r="A193" s="13">
        <v>210.38300000000001</v>
      </c>
      <c r="B193" s="13">
        <v>18.732289999999999</v>
      </c>
      <c r="C193" s="13">
        <v>95.403670000000005</v>
      </c>
      <c r="D193" s="14">
        <v>-8.3442000000000002E-2</v>
      </c>
      <c r="E193" s="13"/>
      <c r="F193" s="13">
        <v>211.619</v>
      </c>
      <c r="G193" s="13">
        <v>18.822130000000001</v>
      </c>
      <c r="H193" s="13">
        <v>85.494060000000005</v>
      </c>
      <c r="I193" s="13">
        <v>-1.2383200000000001</v>
      </c>
      <c r="J193" s="13"/>
      <c r="K193" s="13">
        <v>210.239</v>
      </c>
      <c r="L193" s="13">
        <v>18.69145</v>
      </c>
      <c r="M193" s="13">
        <v>84.550079999999994</v>
      </c>
      <c r="N193" s="13">
        <v>-0.96919999999999995</v>
      </c>
      <c r="O193" s="12"/>
      <c r="P193" s="12"/>
      <c r="Q193" s="12"/>
      <c r="R193" s="12"/>
      <c r="S193" s="12"/>
      <c r="T193" s="12"/>
      <c r="U193" s="12"/>
    </row>
    <row r="194" spans="1:21" x14ac:dyDescent="0.25">
      <c r="A194" s="13">
        <v>211.38300000000001</v>
      </c>
      <c r="B194" s="13">
        <v>18.83201</v>
      </c>
      <c r="C194" s="13">
        <v>95.395259999999993</v>
      </c>
      <c r="D194" s="14">
        <v>-8.2957000000000003E-2</v>
      </c>
      <c r="E194" s="13"/>
      <c r="F194" s="13">
        <v>212.619</v>
      </c>
      <c r="G194" s="13">
        <v>18.92127</v>
      </c>
      <c r="H194" s="13">
        <v>85.371269999999996</v>
      </c>
      <c r="I194" s="13">
        <v>-1.1902999999999999</v>
      </c>
      <c r="J194" s="13"/>
      <c r="K194" s="13">
        <v>211.239</v>
      </c>
      <c r="L194" s="13">
        <v>18.790790000000001</v>
      </c>
      <c r="M194" s="13">
        <v>84.460639999999998</v>
      </c>
      <c r="N194" s="13">
        <v>-0.92332000000000003</v>
      </c>
      <c r="O194" s="12"/>
      <c r="P194" s="12"/>
      <c r="Q194" s="12"/>
      <c r="R194" s="12"/>
      <c r="S194" s="12"/>
      <c r="T194" s="12"/>
      <c r="U194" s="12"/>
    </row>
    <row r="195" spans="1:21" x14ac:dyDescent="0.25">
      <c r="A195" s="13">
        <v>212.38300000000001</v>
      </c>
      <c r="B195" s="13">
        <v>18.931560000000001</v>
      </c>
      <c r="C195" s="13">
        <v>95.388639999999995</v>
      </c>
      <c r="D195" s="14">
        <v>-8.3404000000000006E-2</v>
      </c>
      <c r="E195" s="13"/>
      <c r="F195" s="13">
        <v>213.619</v>
      </c>
      <c r="G195" s="13">
        <v>19.020420000000001</v>
      </c>
      <c r="H195" s="13">
        <v>85.249650000000003</v>
      </c>
      <c r="I195" s="13">
        <v>-1.14592</v>
      </c>
      <c r="J195" s="13"/>
      <c r="K195" s="13">
        <v>212.239</v>
      </c>
      <c r="L195" s="13">
        <v>18.8903</v>
      </c>
      <c r="M195" s="13">
        <v>84.367540000000005</v>
      </c>
      <c r="N195" s="13">
        <v>-0.88041000000000003</v>
      </c>
      <c r="O195" s="12"/>
      <c r="P195" s="12"/>
      <c r="Q195" s="12"/>
      <c r="R195" s="12"/>
      <c r="S195" s="12"/>
      <c r="T195" s="12"/>
      <c r="U195" s="12"/>
    </row>
    <row r="196" spans="1:21" x14ac:dyDescent="0.25">
      <c r="A196" s="13">
        <v>213.38300000000001</v>
      </c>
      <c r="B196" s="13">
        <v>19.031189999999999</v>
      </c>
      <c r="C196" s="13">
        <v>95.380989999999997</v>
      </c>
      <c r="D196" s="14">
        <v>-8.4630999999999998E-2</v>
      </c>
      <c r="E196" s="13"/>
      <c r="F196" s="13">
        <v>214.619</v>
      </c>
      <c r="G196" s="13">
        <v>19.119610000000002</v>
      </c>
      <c r="H196" s="13">
        <v>85.138490000000004</v>
      </c>
      <c r="I196" s="13">
        <v>-1.1027199999999999</v>
      </c>
      <c r="J196" s="13"/>
      <c r="K196" s="13">
        <v>213.239</v>
      </c>
      <c r="L196" s="13">
        <v>18.989809999999999</v>
      </c>
      <c r="M196" s="13">
        <v>84.273359999999997</v>
      </c>
      <c r="N196" s="13">
        <v>-0.83979000000000004</v>
      </c>
      <c r="O196" s="12"/>
      <c r="P196" s="12"/>
      <c r="Q196" s="12"/>
      <c r="R196" s="12"/>
      <c r="S196" s="12"/>
      <c r="T196" s="12"/>
      <c r="U196" s="12"/>
    </row>
    <row r="197" spans="1:21" x14ac:dyDescent="0.25">
      <c r="A197" s="13">
        <v>214.38300000000001</v>
      </c>
      <c r="B197" s="13">
        <v>19.130849999999999</v>
      </c>
      <c r="C197" s="13">
        <v>95.373720000000006</v>
      </c>
      <c r="D197" s="14">
        <v>-8.6184999999999998E-2</v>
      </c>
      <c r="E197" s="13"/>
      <c r="F197" s="13">
        <v>215.619</v>
      </c>
      <c r="G197" s="13">
        <v>19.218879999999999</v>
      </c>
      <c r="H197" s="13">
        <v>85.036600000000007</v>
      </c>
      <c r="I197" s="13">
        <v>-1.0588500000000001</v>
      </c>
      <c r="J197" s="13"/>
      <c r="K197" s="13">
        <v>214.239</v>
      </c>
      <c r="L197" s="13">
        <v>19.089320000000001</v>
      </c>
      <c r="M197" s="13">
        <v>84.195319999999995</v>
      </c>
      <c r="N197" s="13">
        <v>-0.80196999999999996</v>
      </c>
      <c r="O197" s="12"/>
      <c r="P197" s="12"/>
      <c r="Q197" s="12"/>
      <c r="R197" s="12"/>
      <c r="S197" s="12"/>
      <c r="T197" s="12"/>
      <c r="U197" s="12"/>
    </row>
    <row r="198" spans="1:21" x14ac:dyDescent="0.25">
      <c r="A198" s="13">
        <v>215.38300000000001</v>
      </c>
      <c r="B198" s="13">
        <v>19.230450000000001</v>
      </c>
      <c r="C198" s="13">
        <v>95.363230000000001</v>
      </c>
      <c r="D198" s="14">
        <v>-8.7207999999999994E-2</v>
      </c>
      <c r="E198" s="13"/>
      <c r="F198" s="13">
        <v>216.619</v>
      </c>
      <c r="G198" s="13">
        <v>19.31833</v>
      </c>
      <c r="H198" s="13">
        <v>84.930009999999996</v>
      </c>
      <c r="I198" s="13">
        <v>-1.01345</v>
      </c>
      <c r="J198" s="13"/>
      <c r="K198" s="13">
        <v>215.239</v>
      </c>
      <c r="L198" s="13">
        <v>19.1889</v>
      </c>
      <c r="M198" s="13">
        <v>84.130099999999999</v>
      </c>
      <c r="N198" s="13">
        <v>-0.76739999999999997</v>
      </c>
      <c r="O198" s="12"/>
      <c r="P198" s="12"/>
      <c r="Q198" s="12"/>
      <c r="R198" s="12"/>
      <c r="S198" s="12"/>
      <c r="T198" s="12"/>
      <c r="U198" s="12"/>
    </row>
    <row r="199" spans="1:21" x14ac:dyDescent="0.25">
      <c r="A199" s="13">
        <v>216.38300000000001</v>
      </c>
      <c r="B199" s="13">
        <v>19.329930000000001</v>
      </c>
      <c r="C199" s="13">
        <v>95.354879999999994</v>
      </c>
      <c r="D199" s="14">
        <v>-8.6607000000000003E-2</v>
      </c>
      <c r="E199" s="13"/>
      <c r="F199" s="13">
        <v>217.619</v>
      </c>
      <c r="G199" s="13">
        <v>19.41778</v>
      </c>
      <c r="H199" s="13">
        <v>84.825540000000004</v>
      </c>
      <c r="I199" s="13">
        <v>-0.96689000000000003</v>
      </c>
      <c r="J199" s="13"/>
      <c r="K199" s="13">
        <v>216.239</v>
      </c>
      <c r="L199" s="13">
        <v>19.288460000000001</v>
      </c>
      <c r="M199" s="13">
        <v>84.063050000000004</v>
      </c>
      <c r="N199" s="13">
        <v>-0.73555999999999999</v>
      </c>
      <c r="O199" s="12"/>
      <c r="P199" s="12"/>
      <c r="Q199" s="12"/>
      <c r="R199" s="12"/>
      <c r="S199" s="12"/>
      <c r="T199" s="12"/>
      <c r="U199" s="12"/>
    </row>
    <row r="200" spans="1:21" x14ac:dyDescent="0.25">
      <c r="A200" s="13">
        <v>217.38300000000001</v>
      </c>
      <c r="B200" s="13">
        <v>19.42952</v>
      </c>
      <c r="C200" s="13">
        <v>95.342140000000001</v>
      </c>
      <c r="D200" s="14">
        <v>-8.3482000000000001E-2</v>
      </c>
      <c r="E200" s="13"/>
      <c r="F200" s="13">
        <v>218.619</v>
      </c>
      <c r="G200" s="13">
        <v>19.517099999999999</v>
      </c>
      <c r="H200" s="13">
        <v>84.735960000000006</v>
      </c>
      <c r="I200" s="13">
        <v>-0.92044000000000004</v>
      </c>
      <c r="J200" s="13"/>
      <c r="K200" s="13">
        <v>217.239</v>
      </c>
      <c r="L200" s="13">
        <v>19.388059999999999</v>
      </c>
      <c r="M200" s="13">
        <v>83.975809999999996</v>
      </c>
      <c r="N200" s="13">
        <v>-0.70498000000000005</v>
      </c>
      <c r="O200" s="12"/>
      <c r="P200" s="12"/>
      <c r="Q200" s="12"/>
      <c r="R200" s="12"/>
      <c r="S200" s="12"/>
      <c r="T200" s="12"/>
      <c r="U200" s="12"/>
    </row>
    <row r="201" spans="1:21" x14ac:dyDescent="0.25">
      <c r="A201" s="13">
        <v>218.38300000000001</v>
      </c>
      <c r="B201" s="13">
        <v>19.529219999999999</v>
      </c>
      <c r="C201" s="13">
        <v>95.337029999999999</v>
      </c>
      <c r="D201" s="14">
        <v>-7.7620999999999996E-2</v>
      </c>
      <c r="E201" s="13"/>
      <c r="F201" s="13">
        <v>219.619</v>
      </c>
      <c r="G201" s="13">
        <v>19.616409999999998</v>
      </c>
      <c r="H201" s="13">
        <v>84.645139999999998</v>
      </c>
      <c r="I201" s="13">
        <v>-0.87558999999999998</v>
      </c>
      <c r="J201" s="13"/>
      <c r="K201" s="13">
        <v>218.239</v>
      </c>
      <c r="L201" s="13">
        <v>19.487760000000002</v>
      </c>
      <c r="M201" s="13">
        <v>83.902289999999994</v>
      </c>
      <c r="N201" s="13">
        <v>-0.67440999999999995</v>
      </c>
      <c r="O201" s="12"/>
      <c r="P201" s="12"/>
      <c r="Q201" s="12"/>
      <c r="R201" s="12"/>
      <c r="S201" s="12"/>
      <c r="T201" s="12"/>
      <c r="U201" s="12"/>
    </row>
    <row r="202" spans="1:21" x14ac:dyDescent="0.25">
      <c r="A202" s="13">
        <v>219.38300000000001</v>
      </c>
      <c r="B202" s="13">
        <v>19.62886</v>
      </c>
      <c r="C202" s="13">
        <v>95.326160000000002</v>
      </c>
      <c r="D202" s="14">
        <v>-6.9901000000000005E-2</v>
      </c>
      <c r="E202" s="13"/>
      <c r="F202" s="13">
        <v>220.619</v>
      </c>
      <c r="G202" s="13">
        <v>19.71575</v>
      </c>
      <c r="H202" s="13">
        <v>84.570679999999996</v>
      </c>
      <c r="I202" s="13">
        <v>-0.83343999999999996</v>
      </c>
      <c r="J202" s="13"/>
      <c r="K202" s="13">
        <v>219.239</v>
      </c>
      <c r="L202" s="13">
        <v>19.587499999999999</v>
      </c>
      <c r="M202" s="13">
        <v>83.845680000000002</v>
      </c>
      <c r="N202" s="13">
        <v>-0.64373999999999998</v>
      </c>
      <c r="O202" s="12"/>
      <c r="P202" s="12"/>
      <c r="Q202" s="12"/>
      <c r="R202" s="12"/>
      <c r="S202" s="12"/>
      <c r="T202" s="12"/>
      <c r="U202" s="12"/>
    </row>
    <row r="203" spans="1:21" x14ac:dyDescent="0.25">
      <c r="A203" s="13">
        <v>220.38300000000001</v>
      </c>
      <c r="B203" s="13">
        <v>19.728560000000002</v>
      </c>
      <c r="C203" s="13">
        <v>95.318550000000002</v>
      </c>
      <c r="D203" s="14">
        <v>-6.2224000000000002E-2</v>
      </c>
      <c r="E203" s="13"/>
      <c r="F203" s="13">
        <v>221.619</v>
      </c>
      <c r="G203" s="13">
        <v>19.815149999999999</v>
      </c>
      <c r="H203" s="13">
        <v>84.488950000000003</v>
      </c>
      <c r="I203" s="13">
        <v>-0.79423999999999995</v>
      </c>
      <c r="J203" s="13"/>
      <c r="K203" s="13">
        <v>220.239</v>
      </c>
      <c r="L203" s="13">
        <v>19.687180000000001</v>
      </c>
      <c r="M203" s="13">
        <v>83.789829999999995</v>
      </c>
      <c r="N203" s="13">
        <v>-0.61375999999999997</v>
      </c>
      <c r="O203" s="12"/>
      <c r="P203" s="12"/>
      <c r="Q203" s="12"/>
      <c r="R203" s="12"/>
      <c r="S203" s="12"/>
      <c r="T203" s="12"/>
      <c r="U203" s="12"/>
    </row>
    <row r="204" spans="1:21" x14ac:dyDescent="0.25">
      <c r="A204" s="13">
        <v>221.38300000000001</v>
      </c>
      <c r="B204" s="13">
        <v>19.828119999999998</v>
      </c>
      <c r="C204" s="13">
        <v>95.313450000000003</v>
      </c>
      <c r="D204" s="14">
        <v>-5.6883000000000003E-2</v>
      </c>
      <c r="E204" s="13"/>
      <c r="F204" s="13">
        <v>222.619</v>
      </c>
      <c r="G204" s="13">
        <v>19.91469</v>
      </c>
      <c r="H204" s="13">
        <v>84.407759999999996</v>
      </c>
      <c r="I204" s="13">
        <v>-0.75758000000000003</v>
      </c>
      <c r="J204" s="13"/>
      <c r="K204" s="13">
        <v>221.239</v>
      </c>
      <c r="L204" s="13">
        <v>19.786940000000001</v>
      </c>
      <c r="M204" s="13">
        <v>83.722430000000003</v>
      </c>
      <c r="N204" s="13">
        <v>-0.58545000000000003</v>
      </c>
      <c r="O204" s="12"/>
      <c r="P204" s="12"/>
      <c r="Q204" s="12"/>
      <c r="R204" s="12"/>
      <c r="S204" s="12"/>
      <c r="T204" s="12"/>
      <c r="U204" s="12"/>
    </row>
    <row r="205" spans="1:21" x14ac:dyDescent="0.25">
      <c r="A205" s="13">
        <v>222.38300000000001</v>
      </c>
      <c r="B205" s="13">
        <v>19.927440000000001</v>
      </c>
      <c r="C205" s="13">
        <v>95.313119999999998</v>
      </c>
      <c r="D205" s="14">
        <v>-5.5374E-2</v>
      </c>
      <c r="E205" s="13"/>
      <c r="F205" s="13">
        <v>223.619</v>
      </c>
      <c r="G205" s="13">
        <v>20.01437</v>
      </c>
      <c r="H205" s="13">
        <v>84.332430000000002</v>
      </c>
      <c r="I205" s="13">
        <v>-0.72304999999999997</v>
      </c>
      <c r="J205" s="13"/>
      <c r="K205" s="13">
        <v>222.239</v>
      </c>
      <c r="L205" s="13">
        <v>19.886759999999999</v>
      </c>
      <c r="M205" s="13">
        <v>83.660970000000006</v>
      </c>
      <c r="N205" s="13">
        <v>-0.55974999999999997</v>
      </c>
      <c r="O205" s="12"/>
      <c r="P205" s="12"/>
      <c r="Q205" s="12"/>
      <c r="R205" s="12"/>
      <c r="S205" s="12"/>
      <c r="T205" s="12"/>
      <c r="U205" s="12"/>
    </row>
    <row r="206" spans="1:21" x14ac:dyDescent="0.25">
      <c r="A206" s="13">
        <v>223.38300000000001</v>
      </c>
      <c r="B206" s="13">
        <v>20.027049999999999</v>
      </c>
      <c r="C206" s="13">
        <v>95.3185</v>
      </c>
      <c r="D206" s="14">
        <v>-5.7505000000000001E-2</v>
      </c>
      <c r="E206" s="13"/>
      <c r="F206" s="13">
        <v>224.619</v>
      </c>
      <c r="G206" s="13">
        <v>20.113969999999998</v>
      </c>
      <c r="H206" s="13">
        <v>84.266499999999994</v>
      </c>
      <c r="I206" s="13">
        <v>-0.69052999999999998</v>
      </c>
      <c r="J206" s="13"/>
      <c r="K206" s="13">
        <v>223.239</v>
      </c>
      <c r="L206" s="13">
        <v>19.986440000000002</v>
      </c>
      <c r="M206" s="13">
        <v>83.611710000000002</v>
      </c>
      <c r="N206" s="13">
        <v>-0.53717000000000004</v>
      </c>
      <c r="O206" s="12"/>
      <c r="P206" s="12"/>
      <c r="Q206" s="12"/>
      <c r="R206" s="12"/>
      <c r="S206" s="12"/>
      <c r="T206" s="12"/>
      <c r="U206" s="12"/>
    </row>
    <row r="207" spans="1:21" x14ac:dyDescent="0.25">
      <c r="A207" s="13">
        <v>224.38300000000001</v>
      </c>
      <c r="B207" s="13">
        <v>20.126840000000001</v>
      </c>
      <c r="C207" s="13">
        <v>95.303579999999997</v>
      </c>
      <c r="D207" s="14">
        <v>-6.1414999999999997E-2</v>
      </c>
      <c r="E207" s="13"/>
      <c r="F207" s="13">
        <v>225.619</v>
      </c>
      <c r="G207" s="13">
        <v>20.213539999999998</v>
      </c>
      <c r="H207" s="13">
        <v>84.201319999999996</v>
      </c>
      <c r="I207" s="13">
        <v>-0.65976000000000001</v>
      </c>
      <c r="J207" s="13"/>
      <c r="K207" s="13">
        <v>224.239</v>
      </c>
      <c r="L207" s="13">
        <v>20.086020000000001</v>
      </c>
      <c r="M207" s="13">
        <v>83.567800000000005</v>
      </c>
      <c r="N207" s="13">
        <v>-0.51729999999999998</v>
      </c>
      <c r="O207" s="12"/>
      <c r="P207" s="12"/>
      <c r="Q207" s="12"/>
      <c r="R207" s="12"/>
      <c r="S207" s="12"/>
      <c r="T207" s="12"/>
      <c r="U207" s="12"/>
    </row>
    <row r="208" spans="1:21" x14ac:dyDescent="0.25">
      <c r="A208" s="13">
        <v>225.38300000000001</v>
      </c>
      <c r="B208" s="13">
        <v>20.22662</v>
      </c>
      <c r="C208" s="13">
        <v>95.292929999999998</v>
      </c>
      <c r="D208" s="14">
        <v>-6.4523999999999998E-2</v>
      </c>
      <c r="E208" s="13"/>
      <c r="F208" s="13">
        <v>226.619</v>
      </c>
      <c r="G208" s="13">
        <v>20.313189999999999</v>
      </c>
      <c r="H208" s="13">
        <v>84.138090000000005</v>
      </c>
      <c r="I208" s="13">
        <v>-0.63022</v>
      </c>
      <c r="J208" s="13"/>
      <c r="K208" s="13">
        <v>225.239</v>
      </c>
      <c r="L208" s="13">
        <v>20.185770000000002</v>
      </c>
      <c r="M208" s="13">
        <v>83.516580000000005</v>
      </c>
      <c r="N208" s="13">
        <v>-0.49858999999999998</v>
      </c>
      <c r="O208" s="12"/>
      <c r="P208" s="12"/>
      <c r="Q208" s="12"/>
      <c r="R208" s="12"/>
      <c r="S208" s="12"/>
      <c r="T208" s="12"/>
      <c r="U208" s="12"/>
    </row>
    <row r="209" spans="1:21" x14ac:dyDescent="0.25">
      <c r="A209" s="13">
        <v>226.38300000000001</v>
      </c>
      <c r="B209" s="13">
        <v>20.32638</v>
      </c>
      <c r="C209" s="13">
        <v>95.289829999999995</v>
      </c>
      <c r="D209" s="14">
        <v>-6.4942E-2</v>
      </c>
      <c r="E209" s="13"/>
      <c r="F209" s="13">
        <v>227.619</v>
      </c>
      <c r="G209" s="13">
        <v>20.412870000000002</v>
      </c>
      <c r="H209" s="13">
        <v>84.074740000000006</v>
      </c>
      <c r="I209" s="13">
        <v>-0.60135000000000005</v>
      </c>
      <c r="J209" s="13"/>
      <c r="K209" s="13">
        <v>226.239</v>
      </c>
      <c r="L209" s="13">
        <v>20.285620000000002</v>
      </c>
      <c r="M209" s="13">
        <v>83.464240000000004</v>
      </c>
      <c r="N209" s="13">
        <v>-0.47908000000000001</v>
      </c>
      <c r="O209" s="12"/>
      <c r="P209" s="12"/>
      <c r="Q209" s="12"/>
      <c r="R209" s="12"/>
      <c r="S209" s="12"/>
      <c r="T209" s="12"/>
      <c r="U209" s="12"/>
    </row>
    <row r="210" spans="1:21" x14ac:dyDescent="0.25">
      <c r="A210" s="13">
        <v>227.38300000000001</v>
      </c>
      <c r="B210" s="13">
        <v>20.42605</v>
      </c>
      <c r="C210" s="13">
        <v>95.278419999999997</v>
      </c>
      <c r="D210" s="14">
        <v>-6.2324999999999998E-2</v>
      </c>
      <c r="E210" s="13"/>
      <c r="F210" s="13">
        <v>228.619</v>
      </c>
      <c r="G210" s="13">
        <v>20.512540000000001</v>
      </c>
      <c r="H210" s="13">
        <v>84.011439999999993</v>
      </c>
      <c r="I210" s="13">
        <v>-0.57291999999999998</v>
      </c>
      <c r="J210" s="13"/>
      <c r="K210" s="13">
        <v>227.239</v>
      </c>
      <c r="L210" s="13">
        <v>20.385439999999999</v>
      </c>
      <c r="M210" s="13">
        <v>83.412779999999998</v>
      </c>
      <c r="N210" s="13">
        <v>-0.45756999999999998</v>
      </c>
      <c r="O210" s="12"/>
      <c r="P210" s="12"/>
      <c r="Q210" s="12"/>
      <c r="R210" s="12"/>
      <c r="S210" s="12"/>
      <c r="T210" s="12"/>
      <c r="U210" s="12"/>
    </row>
    <row r="211" spans="1:21" x14ac:dyDescent="0.25">
      <c r="A211" s="13">
        <v>228.38300000000001</v>
      </c>
      <c r="B211" s="13">
        <v>20.525690000000001</v>
      </c>
      <c r="C211" s="13">
        <v>95.270009999999999</v>
      </c>
      <c r="D211" s="14">
        <v>-5.7820999999999997E-2</v>
      </c>
      <c r="E211" s="13"/>
      <c r="F211" s="13">
        <v>229.619</v>
      </c>
      <c r="G211" s="13">
        <v>20.61205</v>
      </c>
      <c r="H211" s="13">
        <v>83.96105</v>
      </c>
      <c r="I211" s="13">
        <v>-0.54525999999999997</v>
      </c>
      <c r="J211" s="13"/>
      <c r="K211" s="13">
        <v>228.239</v>
      </c>
      <c r="L211" s="13">
        <v>20.485140000000001</v>
      </c>
      <c r="M211" s="13">
        <v>83.361199999999997</v>
      </c>
      <c r="N211" s="13">
        <v>-0.43441999999999997</v>
      </c>
      <c r="O211" s="12"/>
      <c r="P211" s="12"/>
      <c r="Q211" s="12"/>
      <c r="R211" s="12"/>
      <c r="S211" s="12"/>
      <c r="T211" s="12"/>
      <c r="U211" s="12"/>
    </row>
    <row r="212" spans="1:21" x14ac:dyDescent="0.25">
      <c r="A212" s="13">
        <v>229.38300000000001</v>
      </c>
      <c r="B212" s="13">
        <v>20.625219999999999</v>
      </c>
      <c r="C212" s="13">
        <v>95.267579999999995</v>
      </c>
      <c r="D212" s="14">
        <v>-5.3288000000000002E-2</v>
      </c>
      <c r="E212" s="13"/>
      <c r="F212" s="13">
        <v>230.619</v>
      </c>
      <c r="G212" s="13">
        <v>20.71153</v>
      </c>
      <c r="H212" s="13">
        <v>83.910600000000002</v>
      </c>
      <c r="I212" s="13">
        <v>-0.51880000000000004</v>
      </c>
      <c r="J212" s="13"/>
      <c r="K212" s="13">
        <v>229.239</v>
      </c>
      <c r="L212" s="13">
        <v>20.58502</v>
      </c>
      <c r="M212" s="13">
        <v>83.328140000000005</v>
      </c>
      <c r="N212" s="13">
        <v>-0.41109000000000001</v>
      </c>
      <c r="O212" s="12"/>
      <c r="P212" s="12"/>
      <c r="Q212" s="12"/>
      <c r="R212" s="12"/>
      <c r="S212" s="12"/>
      <c r="T212" s="12"/>
      <c r="U212" s="12"/>
    </row>
    <row r="213" spans="1:21" x14ac:dyDescent="0.25">
      <c r="A213" s="13">
        <v>230.38300000000001</v>
      </c>
      <c r="B213" s="13">
        <v>20.72476</v>
      </c>
      <c r="C213" s="13">
        <v>95.267259999999993</v>
      </c>
      <c r="D213" s="14">
        <v>-5.0264000000000003E-2</v>
      </c>
      <c r="E213" s="13"/>
      <c r="F213" s="13">
        <v>231.619</v>
      </c>
      <c r="G213" s="13">
        <v>20.811</v>
      </c>
      <c r="H213" s="13">
        <v>83.858069999999998</v>
      </c>
      <c r="I213" s="13">
        <v>-0.49381000000000003</v>
      </c>
      <c r="J213" s="13"/>
      <c r="K213" s="13">
        <v>230.239</v>
      </c>
      <c r="L213" s="13">
        <v>20.68487</v>
      </c>
      <c r="M213" s="13">
        <v>83.294899999999998</v>
      </c>
      <c r="N213" s="13">
        <v>-0.38918999999999998</v>
      </c>
      <c r="O213" s="12"/>
      <c r="P213" s="12"/>
      <c r="Q213" s="12"/>
      <c r="R213" s="12"/>
      <c r="S213" s="12"/>
      <c r="T213" s="12"/>
      <c r="U213" s="12"/>
    </row>
    <row r="214" spans="1:21" x14ac:dyDescent="0.25">
      <c r="A214" s="13">
        <v>231.38300000000001</v>
      </c>
      <c r="B214" s="13">
        <v>20.82442</v>
      </c>
      <c r="C214" s="13">
        <v>95.263620000000003</v>
      </c>
      <c r="D214" s="14">
        <v>-4.9347000000000002E-2</v>
      </c>
      <c r="E214" s="13"/>
      <c r="F214" s="13">
        <v>232.619</v>
      </c>
      <c r="G214" s="13">
        <v>20.910530000000001</v>
      </c>
      <c r="H214" s="13">
        <v>83.811480000000003</v>
      </c>
      <c r="I214" s="13">
        <v>-0.47016000000000002</v>
      </c>
      <c r="J214" s="13"/>
      <c r="K214" s="13">
        <v>231.239</v>
      </c>
      <c r="L214" s="13">
        <v>20.784669999999998</v>
      </c>
      <c r="M214" s="13">
        <v>83.254990000000006</v>
      </c>
      <c r="N214" s="13">
        <v>-0.36943999999999999</v>
      </c>
      <c r="O214" s="12"/>
      <c r="P214" s="12"/>
      <c r="Q214" s="12"/>
      <c r="R214" s="12"/>
      <c r="S214" s="12"/>
      <c r="T214" s="12"/>
      <c r="U214" s="12"/>
    </row>
    <row r="215" spans="1:21" x14ac:dyDescent="0.25">
      <c r="A215" s="13">
        <v>232.38300000000001</v>
      </c>
      <c r="B215" s="13">
        <v>20.92407</v>
      </c>
      <c r="C215" s="13">
        <v>95.25515</v>
      </c>
      <c r="D215" s="14">
        <v>-5.0339000000000002E-2</v>
      </c>
      <c r="E215" s="13"/>
      <c r="F215" s="13">
        <v>233.619</v>
      </c>
      <c r="G215" s="13">
        <v>21.010190000000001</v>
      </c>
      <c r="H215" s="13">
        <v>83.767070000000004</v>
      </c>
      <c r="I215" s="13">
        <v>-0.44752999999999998</v>
      </c>
      <c r="J215" s="13"/>
      <c r="K215" s="13">
        <v>232.239</v>
      </c>
      <c r="L215" s="13">
        <v>20.88448</v>
      </c>
      <c r="M215" s="13">
        <v>83.211169999999996</v>
      </c>
      <c r="N215" s="13">
        <v>-0.35182000000000002</v>
      </c>
      <c r="O215" s="12"/>
      <c r="P215" s="12"/>
      <c r="Q215" s="12"/>
      <c r="R215" s="12"/>
      <c r="S215" s="12"/>
      <c r="T215" s="12"/>
      <c r="U215" s="12"/>
    </row>
    <row r="216" spans="1:21" x14ac:dyDescent="0.25">
      <c r="A216" s="13">
        <v>233.38300000000001</v>
      </c>
      <c r="B216" s="13">
        <v>21.02366</v>
      </c>
      <c r="C216" s="13">
        <v>95.2517</v>
      </c>
      <c r="D216" s="14">
        <v>-5.3018999999999997E-2</v>
      </c>
      <c r="E216" s="13"/>
      <c r="F216" s="13">
        <v>234.619</v>
      </c>
      <c r="G216" s="13">
        <v>21.10988</v>
      </c>
      <c r="H216" s="13">
        <v>83.721760000000003</v>
      </c>
      <c r="I216" s="13">
        <v>-0.42564000000000002</v>
      </c>
      <c r="J216" s="13"/>
      <c r="K216" s="13">
        <v>233.239</v>
      </c>
      <c r="L216" s="13">
        <v>20.984290000000001</v>
      </c>
      <c r="M216" s="13">
        <v>83.181139999999999</v>
      </c>
      <c r="N216" s="13">
        <v>-0.3362</v>
      </c>
      <c r="O216" s="12"/>
      <c r="P216" s="12"/>
      <c r="Q216" s="12"/>
      <c r="R216" s="12"/>
      <c r="S216" s="12"/>
      <c r="T216" s="12"/>
      <c r="U216" s="12"/>
    </row>
    <row r="217" spans="1:21" x14ac:dyDescent="0.25">
      <c r="A217" s="13">
        <v>234.38300000000001</v>
      </c>
      <c r="B217" s="13">
        <v>21.123290000000001</v>
      </c>
      <c r="C217" s="13">
        <v>95.243110000000001</v>
      </c>
      <c r="D217" s="14">
        <v>-5.7904999999999998E-2</v>
      </c>
      <c r="E217" s="13"/>
      <c r="F217" s="13">
        <v>235.619</v>
      </c>
      <c r="G217" s="13">
        <v>21.209620000000001</v>
      </c>
      <c r="H217" s="13">
        <v>83.680179999999993</v>
      </c>
      <c r="I217" s="13">
        <v>-0.40427000000000002</v>
      </c>
      <c r="J217" s="13"/>
      <c r="K217" s="13">
        <v>234.239</v>
      </c>
      <c r="L217" s="13">
        <v>21.084009999999999</v>
      </c>
      <c r="M217" s="13">
        <v>83.151250000000005</v>
      </c>
      <c r="N217" s="13">
        <v>-0.32245000000000001</v>
      </c>
      <c r="O217" s="12"/>
      <c r="P217" s="12"/>
      <c r="Q217" s="12"/>
      <c r="R217" s="12"/>
      <c r="S217" s="12"/>
      <c r="T217" s="12"/>
      <c r="U217" s="12"/>
    </row>
    <row r="218" spans="1:21" x14ac:dyDescent="0.25">
      <c r="A218" s="13">
        <v>235.38300000000001</v>
      </c>
      <c r="B218" s="13">
        <v>21.222909999999999</v>
      </c>
      <c r="C218" s="13">
        <v>95.238140000000001</v>
      </c>
      <c r="D218" s="14">
        <v>-6.6144999999999995E-2</v>
      </c>
      <c r="E218" s="13"/>
      <c r="F218" s="13">
        <v>236.619</v>
      </c>
      <c r="G218" s="13">
        <v>21.309290000000001</v>
      </c>
      <c r="H218" s="13">
        <v>83.6434</v>
      </c>
      <c r="I218" s="13">
        <v>-0.38330999999999998</v>
      </c>
      <c r="J218" s="13"/>
      <c r="K218" s="13">
        <v>235.239</v>
      </c>
      <c r="L218" s="13">
        <v>21.183689999999999</v>
      </c>
      <c r="M218" s="13">
        <v>83.121350000000007</v>
      </c>
      <c r="N218" s="13">
        <v>-0.31014000000000003</v>
      </c>
      <c r="O218" s="12"/>
      <c r="P218" s="12"/>
      <c r="Q218" s="12"/>
      <c r="R218" s="12"/>
      <c r="S218" s="12"/>
      <c r="T218" s="12"/>
      <c r="U218" s="12"/>
    </row>
    <row r="219" spans="1:21" x14ac:dyDescent="0.25">
      <c r="A219" s="13">
        <v>236.38300000000001</v>
      </c>
      <c r="B219" s="13">
        <v>21.32263</v>
      </c>
      <c r="C219" s="13">
        <v>95.237830000000002</v>
      </c>
      <c r="D219" s="14">
        <v>-7.8307000000000002E-2</v>
      </c>
      <c r="E219" s="13"/>
      <c r="F219" s="13">
        <v>237.619</v>
      </c>
      <c r="G219" s="13">
        <v>21.408919999999998</v>
      </c>
      <c r="H219" s="13">
        <v>83.603269999999995</v>
      </c>
      <c r="I219" s="13">
        <v>-0.36273</v>
      </c>
      <c r="J219" s="13"/>
      <c r="K219" s="13">
        <v>236.239</v>
      </c>
      <c r="L219" s="13">
        <v>21.283370000000001</v>
      </c>
      <c r="M219" s="13">
        <v>83.093850000000003</v>
      </c>
      <c r="N219" s="13">
        <v>-0.29820999999999998</v>
      </c>
      <c r="O219" s="12"/>
      <c r="P219" s="12"/>
      <c r="Q219" s="12"/>
      <c r="R219" s="12"/>
      <c r="S219" s="12"/>
      <c r="T219" s="12"/>
      <c r="U219" s="12"/>
    </row>
    <row r="220" spans="1:21" x14ac:dyDescent="0.25">
      <c r="A220" s="13">
        <v>237.38300000000001</v>
      </c>
      <c r="B220" s="13">
        <v>21.422360000000001</v>
      </c>
      <c r="C220" s="13">
        <v>95.231390000000005</v>
      </c>
      <c r="D220" s="14">
        <v>-9.2573000000000003E-2</v>
      </c>
      <c r="E220" s="13"/>
      <c r="F220" s="13">
        <v>238.619</v>
      </c>
      <c r="G220" s="13">
        <v>21.508679999999998</v>
      </c>
      <c r="H220" s="13">
        <v>83.570499999999996</v>
      </c>
      <c r="I220" s="13">
        <v>-0.34265000000000001</v>
      </c>
      <c r="J220" s="13"/>
      <c r="K220" s="13">
        <v>237.239</v>
      </c>
      <c r="L220" s="13">
        <v>21.383220000000001</v>
      </c>
      <c r="M220" s="13">
        <v>83.05574</v>
      </c>
      <c r="N220" s="13">
        <v>-0.28527000000000002</v>
      </c>
      <c r="O220" s="12"/>
      <c r="P220" s="12"/>
      <c r="Q220" s="12"/>
      <c r="R220" s="12"/>
      <c r="S220" s="12"/>
      <c r="T220" s="12"/>
      <c r="U220" s="12"/>
    </row>
    <row r="221" spans="1:21" x14ac:dyDescent="0.25">
      <c r="A221" s="13">
        <v>238.38300000000001</v>
      </c>
      <c r="B221" s="13">
        <v>21.521999999999998</v>
      </c>
      <c r="C221" s="13">
        <v>95.224410000000006</v>
      </c>
      <c r="D221" s="13">
        <v>-0.10395</v>
      </c>
      <c r="E221" s="13"/>
      <c r="F221" s="13">
        <v>239.619</v>
      </c>
      <c r="G221" s="13">
        <v>21.608529999999998</v>
      </c>
      <c r="H221" s="13">
        <v>83.534940000000006</v>
      </c>
      <c r="I221" s="13">
        <v>-0.32346999999999998</v>
      </c>
      <c r="J221" s="13"/>
      <c r="K221" s="13">
        <v>238.239</v>
      </c>
      <c r="L221" s="13">
        <v>21.482939999999999</v>
      </c>
      <c r="M221" s="13">
        <v>83.030940000000001</v>
      </c>
      <c r="N221" s="13">
        <v>-0.27040999999999998</v>
      </c>
      <c r="O221" s="12"/>
      <c r="P221" s="12"/>
      <c r="Q221" s="12"/>
      <c r="R221" s="12"/>
      <c r="S221" s="12"/>
      <c r="T221" s="12"/>
      <c r="U221" s="12"/>
    </row>
    <row r="222" spans="1:21" x14ac:dyDescent="0.25">
      <c r="A222" s="13">
        <v>239.38300000000001</v>
      </c>
      <c r="B222" s="13">
        <v>21.62201</v>
      </c>
      <c r="C222" s="13">
        <v>95.216999999999999</v>
      </c>
      <c r="D222" s="13">
        <v>-0.10585</v>
      </c>
      <c r="E222" s="13"/>
      <c r="F222" s="13">
        <v>240.619</v>
      </c>
      <c r="G222" s="13">
        <v>21.708290000000002</v>
      </c>
      <c r="H222" s="13">
        <v>83.505719999999997</v>
      </c>
      <c r="I222" s="13">
        <v>-0.30571999999999999</v>
      </c>
      <c r="J222" s="13"/>
      <c r="K222" s="13">
        <v>239.239</v>
      </c>
      <c r="L222" s="13">
        <v>21.582619999999999</v>
      </c>
      <c r="M222" s="13">
        <v>83.00206</v>
      </c>
      <c r="N222" s="13">
        <v>-0.25368000000000002</v>
      </c>
      <c r="O222" s="12"/>
      <c r="P222" s="12"/>
      <c r="Q222" s="12"/>
      <c r="R222" s="12"/>
      <c r="S222" s="12"/>
      <c r="T222" s="12"/>
      <c r="U222" s="12"/>
    </row>
    <row r="223" spans="1:21" x14ac:dyDescent="0.25">
      <c r="A223" s="13">
        <v>240.38300000000001</v>
      </c>
      <c r="B223" s="13">
        <v>21.722809999999999</v>
      </c>
      <c r="C223" s="13">
        <v>95.179689999999994</v>
      </c>
      <c r="D223" s="14">
        <v>-9.3646999999999994E-2</v>
      </c>
      <c r="E223" s="13"/>
      <c r="F223" s="13">
        <v>241.619</v>
      </c>
      <c r="G223" s="13">
        <v>21.808019999999999</v>
      </c>
      <c r="H223" s="13">
        <v>83.478819999999999</v>
      </c>
      <c r="I223" s="13">
        <v>-0.28960000000000002</v>
      </c>
      <c r="J223" s="13"/>
      <c r="K223" s="13">
        <v>240.239</v>
      </c>
      <c r="L223" s="13">
        <v>21.682379999999998</v>
      </c>
      <c r="M223" s="13">
        <v>82.980400000000003</v>
      </c>
      <c r="N223" s="13">
        <v>-0.23623</v>
      </c>
      <c r="O223" s="12"/>
      <c r="P223" s="12"/>
      <c r="Q223" s="12"/>
      <c r="R223" s="12"/>
      <c r="S223" s="12"/>
      <c r="T223" s="12"/>
      <c r="U223" s="12"/>
    </row>
    <row r="224" spans="1:21" x14ac:dyDescent="0.25">
      <c r="A224" s="13">
        <v>241.38300000000001</v>
      </c>
      <c r="B224" s="13">
        <v>21.82339</v>
      </c>
      <c r="C224" s="13">
        <v>95.144490000000005</v>
      </c>
      <c r="D224" s="14">
        <v>-6.8654000000000007E-2</v>
      </c>
      <c r="E224" s="13"/>
      <c r="F224" s="13">
        <v>242.619</v>
      </c>
      <c r="G224" s="13">
        <v>21.90784</v>
      </c>
      <c r="H224" s="13">
        <v>83.451599999999999</v>
      </c>
      <c r="I224" s="13">
        <v>-0.27464</v>
      </c>
      <c r="J224" s="13"/>
      <c r="K224" s="13">
        <v>241.239</v>
      </c>
      <c r="L224" s="13">
        <v>21.78218</v>
      </c>
      <c r="M224" s="13">
        <v>82.954880000000003</v>
      </c>
      <c r="N224" s="13">
        <v>-0.21990999999999999</v>
      </c>
      <c r="O224" s="12"/>
      <c r="P224" s="12"/>
      <c r="Q224" s="12"/>
      <c r="R224" s="12"/>
      <c r="S224" s="12"/>
      <c r="T224" s="12"/>
      <c r="U224" s="12"/>
    </row>
    <row r="225" spans="1:21" x14ac:dyDescent="0.25">
      <c r="A225" s="13">
        <v>242.38300000000001</v>
      </c>
      <c r="B225" s="13">
        <v>21.922899999999998</v>
      </c>
      <c r="C225" s="13">
        <v>95.158109999999994</v>
      </c>
      <c r="D225" s="14">
        <v>-3.8384000000000001E-2</v>
      </c>
      <c r="E225" s="13"/>
      <c r="F225" s="13">
        <v>243.619</v>
      </c>
      <c r="G225" s="13">
        <v>22.007729999999999</v>
      </c>
      <c r="H225" s="13">
        <v>83.423720000000003</v>
      </c>
      <c r="I225" s="13">
        <v>-0.25967000000000001</v>
      </c>
      <c r="J225" s="13"/>
      <c r="K225" s="13">
        <v>242.239</v>
      </c>
      <c r="L225" s="13">
        <v>21.882069999999999</v>
      </c>
      <c r="M225" s="13">
        <v>82.936089999999993</v>
      </c>
      <c r="N225" s="13">
        <v>-0.20633000000000001</v>
      </c>
      <c r="O225" s="12"/>
      <c r="P225" s="12"/>
      <c r="Q225" s="12"/>
      <c r="R225" s="12"/>
      <c r="S225" s="12"/>
      <c r="T225" s="12"/>
      <c r="U225" s="12"/>
    </row>
    <row r="226" spans="1:21" x14ac:dyDescent="0.25">
      <c r="A226" s="13">
        <v>243.38300000000001</v>
      </c>
      <c r="B226" s="13">
        <v>22.022259999999999</v>
      </c>
      <c r="C226" s="13">
        <v>95.174819999999997</v>
      </c>
      <c r="D226" s="14">
        <v>-1.1379999999999999E-2</v>
      </c>
      <c r="E226" s="13"/>
      <c r="F226" s="13">
        <v>244.619</v>
      </c>
      <c r="G226" s="13">
        <v>22.107600000000001</v>
      </c>
      <c r="H226" s="13">
        <v>83.397639999999996</v>
      </c>
      <c r="I226" s="13">
        <v>-0.24321999999999999</v>
      </c>
      <c r="J226" s="13"/>
      <c r="K226" s="13">
        <v>243.239</v>
      </c>
      <c r="L226" s="13">
        <v>21.981929999999998</v>
      </c>
      <c r="M226" s="13">
        <v>82.921310000000005</v>
      </c>
      <c r="N226" s="13">
        <v>-0.19583999999999999</v>
      </c>
      <c r="O226" s="12"/>
      <c r="P226" s="12"/>
      <c r="Q226" s="12"/>
      <c r="R226" s="12"/>
      <c r="S226" s="12"/>
      <c r="T226" s="12"/>
      <c r="U226" s="12"/>
    </row>
    <row r="227" spans="1:21" x14ac:dyDescent="0.25">
      <c r="A227" s="13">
        <v>244.38300000000001</v>
      </c>
      <c r="B227" s="13">
        <v>22.12172</v>
      </c>
      <c r="C227" s="13">
        <v>95.180819999999997</v>
      </c>
      <c r="D227" s="14">
        <v>6.8019999999999999E-3</v>
      </c>
      <c r="E227" s="13"/>
      <c r="F227" s="13">
        <v>245.619</v>
      </c>
      <c r="G227" s="13">
        <v>22.207460000000001</v>
      </c>
      <c r="H227" s="13">
        <v>83.371160000000003</v>
      </c>
      <c r="I227" s="13">
        <v>-0.22420000000000001</v>
      </c>
      <c r="J227" s="13"/>
      <c r="K227" s="13">
        <v>244.239</v>
      </c>
      <c r="L227" s="13">
        <v>22.081620000000001</v>
      </c>
      <c r="M227" s="13">
        <v>82.90652</v>
      </c>
      <c r="N227" s="13">
        <v>-0.18704000000000001</v>
      </c>
      <c r="O227" s="12"/>
      <c r="P227" s="12"/>
      <c r="Q227" s="12"/>
      <c r="R227" s="12"/>
      <c r="S227" s="12"/>
      <c r="T227" s="12"/>
      <c r="U227" s="12"/>
    </row>
    <row r="228" spans="1:21" x14ac:dyDescent="0.25">
      <c r="A228" s="13">
        <v>245.38300000000001</v>
      </c>
      <c r="B228" s="13">
        <v>22.221150000000002</v>
      </c>
      <c r="C228" s="13">
        <v>95.181939999999997</v>
      </c>
      <c r="D228" s="14">
        <v>1.5540999999999999E-2</v>
      </c>
      <c r="E228" s="13"/>
      <c r="F228" s="13">
        <v>246.619</v>
      </c>
      <c r="G228" s="13">
        <v>22.307259999999999</v>
      </c>
      <c r="H228" s="13">
        <v>83.348920000000007</v>
      </c>
      <c r="I228" s="13">
        <v>-0.20266000000000001</v>
      </c>
      <c r="J228" s="13"/>
      <c r="K228" s="13">
        <v>245.239</v>
      </c>
      <c r="L228" s="13">
        <v>22.181319999999999</v>
      </c>
      <c r="M228" s="13">
        <v>82.885210000000001</v>
      </c>
      <c r="N228" s="13">
        <v>-0.17741000000000001</v>
      </c>
      <c r="O228" s="12"/>
      <c r="P228" s="12"/>
      <c r="Q228" s="12"/>
      <c r="R228" s="12"/>
      <c r="S228" s="12"/>
      <c r="T228" s="12"/>
      <c r="U228" s="12"/>
    </row>
    <row r="229" spans="1:21" x14ac:dyDescent="0.25">
      <c r="A229" s="13">
        <v>246.38300000000001</v>
      </c>
      <c r="B229" s="13">
        <v>22.320640000000001</v>
      </c>
      <c r="C229" s="13">
        <v>95.178269999999998</v>
      </c>
      <c r="D229" s="14">
        <v>1.7503000000000001E-2</v>
      </c>
      <c r="E229" s="13"/>
      <c r="F229" s="13">
        <v>247.619</v>
      </c>
      <c r="G229" s="13">
        <v>22.406980000000001</v>
      </c>
      <c r="H229" s="13">
        <v>83.327150000000003</v>
      </c>
      <c r="I229" s="13">
        <v>-0.18021000000000001</v>
      </c>
      <c r="J229" s="13"/>
      <c r="K229" s="13">
        <v>246.239</v>
      </c>
      <c r="L229" s="13">
        <v>22.281169999999999</v>
      </c>
      <c r="M229" s="13">
        <v>82.858609999999999</v>
      </c>
      <c r="N229" s="13">
        <v>-0.16492999999999999</v>
      </c>
      <c r="O229" s="12"/>
      <c r="P229" s="12"/>
      <c r="Q229" s="12"/>
      <c r="R229" s="12"/>
      <c r="S229" s="12"/>
      <c r="T229" s="12"/>
      <c r="U229" s="12"/>
    </row>
    <row r="230" spans="1:21" x14ac:dyDescent="0.25">
      <c r="A230" s="13">
        <v>247.38300000000001</v>
      </c>
      <c r="B230" s="13">
        <v>22.42015</v>
      </c>
      <c r="C230" s="13">
        <v>95.1751</v>
      </c>
      <c r="D230" s="14">
        <v>1.5356E-2</v>
      </c>
      <c r="E230" s="13"/>
      <c r="F230" s="13">
        <v>248.619</v>
      </c>
      <c r="G230" s="13">
        <v>22.506730000000001</v>
      </c>
      <c r="H230" s="13">
        <v>83.308769999999996</v>
      </c>
      <c r="I230" s="13">
        <v>-0.15962000000000001</v>
      </c>
      <c r="J230" s="13"/>
      <c r="K230" s="13">
        <v>247.239</v>
      </c>
      <c r="L230" s="13">
        <v>22.38101</v>
      </c>
      <c r="M230" s="13">
        <v>82.840329999999994</v>
      </c>
      <c r="N230" s="13">
        <v>-0.14976999999999999</v>
      </c>
      <c r="O230" s="12"/>
      <c r="P230" s="12"/>
      <c r="Q230" s="12"/>
      <c r="R230" s="12"/>
      <c r="S230" s="12"/>
      <c r="T230" s="12"/>
      <c r="U230" s="12"/>
    </row>
    <row r="231" spans="1:21" x14ac:dyDescent="0.25">
      <c r="A231" s="13">
        <v>248.38300000000001</v>
      </c>
      <c r="B231" s="13">
        <v>22.51953</v>
      </c>
      <c r="C231" s="13">
        <v>95.180229999999995</v>
      </c>
      <c r="D231" s="14">
        <v>1.0030000000000001E-2</v>
      </c>
      <c r="E231" s="13"/>
      <c r="F231" s="13">
        <v>249.619</v>
      </c>
      <c r="G231" s="13">
        <v>22.606539999999999</v>
      </c>
      <c r="H231" s="13">
        <v>83.299449999999993</v>
      </c>
      <c r="I231" s="13">
        <v>-0.14373</v>
      </c>
      <c r="J231" s="13"/>
      <c r="K231" s="13">
        <v>248.239</v>
      </c>
      <c r="L231" s="13">
        <v>22.480910000000002</v>
      </c>
      <c r="M231" s="13">
        <v>82.827719999999999</v>
      </c>
      <c r="N231" s="13">
        <v>-0.13444</v>
      </c>
      <c r="O231" s="12"/>
      <c r="P231" s="12"/>
      <c r="Q231" s="12"/>
      <c r="R231" s="12"/>
      <c r="S231" s="12"/>
      <c r="T231" s="12"/>
      <c r="U231" s="12"/>
    </row>
    <row r="232" spans="1:21" x14ac:dyDescent="0.25">
      <c r="A232" s="13">
        <v>249.38300000000001</v>
      </c>
      <c r="B232" s="13">
        <v>22.619129999999998</v>
      </c>
      <c r="C232" s="13">
        <v>95.18817</v>
      </c>
      <c r="D232" s="14">
        <v>1.3161E-3</v>
      </c>
      <c r="E232" s="13"/>
      <c r="F232" s="13">
        <v>250.619</v>
      </c>
      <c r="G232" s="13">
        <v>22.706379999999999</v>
      </c>
      <c r="H232" s="13">
        <v>83.296250000000001</v>
      </c>
      <c r="I232" s="13">
        <v>-0.13397000000000001</v>
      </c>
      <c r="J232" s="13"/>
      <c r="K232" s="13">
        <v>249.239</v>
      </c>
      <c r="L232" s="13">
        <v>22.5808</v>
      </c>
      <c r="M232" s="13">
        <v>82.817030000000003</v>
      </c>
      <c r="N232" s="13">
        <v>-0.12237000000000001</v>
      </c>
      <c r="O232" s="12"/>
      <c r="P232" s="12"/>
      <c r="Q232" s="12"/>
      <c r="R232" s="12"/>
      <c r="S232" s="12"/>
      <c r="T232" s="12"/>
      <c r="U232" s="12"/>
    </row>
    <row r="233" spans="1:21" x14ac:dyDescent="0.25">
      <c r="A233" s="13">
        <v>250.38300000000001</v>
      </c>
      <c r="B233" s="13">
        <v>22.718859999999999</v>
      </c>
      <c r="C233" s="13">
        <v>95.193250000000006</v>
      </c>
      <c r="D233" s="14">
        <v>-1.0416999999999999E-2</v>
      </c>
      <c r="E233" s="13"/>
      <c r="F233" s="13">
        <v>251.619</v>
      </c>
      <c r="G233" s="13">
        <v>22.80621</v>
      </c>
      <c r="H233" s="13">
        <v>83.28595</v>
      </c>
      <c r="I233" s="13">
        <v>-0.12956999999999999</v>
      </c>
      <c r="J233" s="13"/>
      <c r="K233" s="13">
        <v>250.239</v>
      </c>
      <c r="L233" s="13">
        <v>22.68066</v>
      </c>
      <c r="M233" s="13">
        <v>82.816029999999998</v>
      </c>
      <c r="N233" s="13">
        <v>-0.11577999999999999</v>
      </c>
      <c r="O233" s="12"/>
      <c r="P233" s="12"/>
      <c r="Q233" s="12"/>
      <c r="R233" s="12"/>
      <c r="S233" s="12"/>
      <c r="T233" s="12"/>
      <c r="U233" s="12"/>
    </row>
    <row r="234" spans="1:21" x14ac:dyDescent="0.25">
      <c r="A234" s="13">
        <v>251.38300000000001</v>
      </c>
      <c r="B234" s="13">
        <v>22.81861</v>
      </c>
      <c r="C234" s="13">
        <v>95.190839999999994</v>
      </c>
      <c r="D234" s="14">
        <v>-2.3428000000000001E-2</v>
      </c>
      <c r="E234" s="13"/>
      <c r="F234" s="13">
        <v>252.619</v>
      </c>
      <c r="G234" s="13">
        <v>22.906110000000002</v>
      </c>
      <c r="H234" s="13">
        <v>83.266559999999998</v>
      </c>
      <c r="I234" s="13">
        <v>-0.12812999999999999</v>
      </c>
      <c r="J234" s="13"/>
      <c r="K234" s="13">
        <v>251.239</v>
      </c>
      <c r="L234" s="13">
        <v>22.780339999999999</v>
      </c>
      <c r="M234" s="13">
        <v>82.808970000000002</v>
      </c>
      <c r="N234" s="13">
        <v>-0.11429</v>
      </c>
      <c r="O234" s="12"/>
      <c r="P234" s="12"/>
      <c r="Q234" s="12"/>
      <c r="R234" s="12"/>
      <c r="S234" s="12"/>
      <c r="T234" s="12"/>
      <c r="U234" s="12"/>
    </row>
    <row r="235" spans="1:21" x14ac:dyDescent="0.25">
      <c r="A235" s="13">
        <v>252.38300000000001</v>
      </c>
      <c r="B235" s="13">
        <v>22.91845</v>
      </c>
      <c r="C235" s="13">
        <v>95.180130000000005</v>
      </c>
      <c r="D235" s="14">
        <v>-3.5411999999999999E-2</v>
      </c>
      <c r="E235" s="13"/>
      <c r="F235" s="13">
        <v>253.619</v>
      </c>
      <c r="G235" s="13">
        <v>23.006</v>
      </c>
      <c r="H235" s="13">
        <v>83.24906</v>
      </c>
      <c r="I235" s="13">
        <v>-0.12701999999999999</v>
      </c>
      <c r="J235" s="13"/>
      <c r="K235" s="13">
        <v>252.239</v>
      </c>
      <c r="L235" s="13">
        <v>22.879850000000001</v>
      </c>
      <c r="M235" s="13">
        <v>82.793049999999994</v>
      </c>
      <c r="N235" s="13">
        <v>-0.11524</v>
      </c>
      <c r="O235" s="12"/>
      <c r="P235" s="12"/>
      <c r="Q235" s="12"/>
      <c r="R235" s="12"/>
      <c r="S235" s="12"/>
      <c r="T235" s="12"/>
      <c r="U235" s="12"/>
    </row>
    <row r="236" spans="1:21" x14ac:dyDescent="0.25">
      <c r="A236" s="13">
        <v>253.38300000000001</v>
      </c>
      <c r="B236" s="13">
        <v>23.018190000000001</v>
      </c>
      <c r="C236" s="13">
        <v>95.168769999999995</v>
      </c>
      <c r="D236" s="14">
        <v>-4.4785999999999999E-2</v>
      </c>
      <c r="E236" s="13"/>
      <c r="F236" s="13">
        <v>254.619</v>
      </c>
      <c r="G236" s="13">
        <v>23.105889999999999</v>
      </c>
      <c r="H236" s="13">
        <v>83.240030000000004</v>
      </c>
      <c r="I236" s="13">
        <v>-0.12447999999999999</v>
      </c>
      <c r="J236" s="13"/>
      <c r="K236" s="13">
        <v>253.239</v>
      </c>
      <c r="L236" s="13">
        <v>22.979430000000001</v>
      </c>
      <c r="M236" s="13">
        <v>82.775570000000002</v>
      </c>
      <c r="N236" s="13">
        <v>-0.11523</v>
      </c>
      <c r="O236" s="12"/>
      <c r="P236" s="12"/>
      <c r="Q236" s="12"/>
      <c r="R236" s="12"/>
      <c r="S236" s="12"/>
      <c r="T236" s="12"/>
      <c r="U236" s="12"/>
    </row>
    <row r="237" spans="1:21" x14ac:dyDescent="0.25">
      <c r="A237" s="13">
        <v>254.38300000000001</v>
      </c>
      <c r="B237" s="13">
        <v>23.117819999999998</v>
      </c>
      <c r="C237" s="13">
        <v>95.168989999999994</v>
      </c>
      <c r="D237" s="14">
        <v>-5.1272999999999999E-2</v>
      </c>
      <c r="E237" s="13"/>
      <c r="F237" s="13">
        <v>255.619</v>
      </c>
      <c r="G237" s="13">
        <v>23.205770000000001</v>
      </c>
      <c r="H237" s="13">
        <v>83.231930000000006</v>
      </c>
      <c r="I237" s="13">
        <v>-0.11985</v>
      </c>
      <c r="J237" s="13"/>
      <c r="K237" s="13">
        <v>254.239</v>
      </c>
      <c r="L237" s="13">
        <v>23.079170000000001</v>
      </c>
      <c r="M237" s="13">
        <v>82.765069999999994</v>
      </c>
      <c r="N237" s="13">
        <v>-0.11172</v>
      </c>
      <c r="O237" s="12"/>
      <c r="P237" s="12"/>
      <c r="Q237" s="12"/>
      <c r="R237" s="12"/>
      <c r="S237" s="12"/>
      <c r="T237" s="12"/>
      <c r="U237" s="12"/>
    </row>
    <row r="238" spans="1:21" x14ac:dyDescent="0.25">
      <c r="A238" s="13">
        <v>255.38300000000001</v>
      </c>
      <c r="B238" s="13">
        <v>23.21752</v>
      </c>
      <c r="C238" s="13">
        <v>95.169669999999996</v>
      </c>
      <c r="D238" s="14">
        <v>-5.5298E-2</v>
      </c>
      <c r="E238" s="13"/>
      <c r="F238" s="13">
        <v>256.61900000000003</v>
      </c>
      <c r="G238" s="13">
        <v>23.305810000000001</v>
      </c>
      <c r="H238" s="13">
        <v>83.214560000000006</v>
      </c>
      <c r="I238" s="13">
        <v>-0.1132</v>
      </c>
      <c r="J238" s="13"/>
      <c r="K238" s="13">
        <v>255.239</v>
      </c>
      <c r="L238" s="13">
        <v>23.179040000000001</v>
      </c>
      <c r="M238" s="13">
        <v>82.756010000000003</v>
      </c>
      <c r="N238" s="13">
        <v>-0.10401000000000001</v>
      </c>
      <c r="O238" s="12"/>
      <c r="P238" s="12"/>
      <c r="Q238" s="12"/>
      <c r="R238" s="12"/>
      <c r="S238" s="12"/>
      <c r="T238" s="12"/>
      <c r="U238" s="12"/>
    </row>
    <row r="239" spans="1:21" x14ac:dyDescent="0.25">
      <c r="A239" s="13">
        <v>256.38299999999998</v>
      </c>
      <c r="B239" s="13">
        <v>23.317260000000001</v>
      </c>
      <c r="C239" s="13">
        <v>95.159450000000007</v>
      </c>
      <c r="D239" s="14">
        <v>-5.7148999999999998E-2</v>
      </c>
      <c r="E239" s="13"/>
      <c r="F239" s="13">
        <v>257.61900000000003</v>
      </c>
      <c r="G239" s="13">
        <v>23.405860000000001</v>
      </c>
      <c r="H239" s="13">
        <v>83.198909999999998</v>
      </c>
      <c r="I239" s="13">
        <v>-0.10509</v>
      </c>
      <c r="J239" s="13"/>
      <c r="K239" s="13">
        <v>256.23899999999998</v>
      </c>
      <c r="L239" s="13">
        <v>23.278929999999999</v>
      </c>
      <c r="M239" s="13">
        <v>82.735489999999999</v>
      </c>
      <c r="N239" s="14">
        <v>-9.3355999999999995E-2</v>
      </c>
      <c r="O239" s="12"/>
      <c r="P239" s="12"/>
      <c r="Q239" s="12"/>
      <c r="R239" s="12"/>
      <c r="S239" s="12"/>
      <c r="T239" s="12"/>
      <c r="U239" s="12"/>
    </row>
    <row r="240" spans="1:21" x14ac:dyDescent="0.25">
      <c r="A240" s="13">
        <v>257.38299999999998</v>
      </c>
      <c r="B240" s="13">
        <v>23.417120000000001</v>
      </c>
      <c r="C240" s="13">
        <v>95.146429999999995</v>
      </c>
      <c r="D240" s="14">
        <v>-5.6783E-2</v>
      </c>
      <c r="E240" s="13"/>
      <c r="F240" s="13">
        <v>258.61900000000003</v>
      </c>
      <c r="G240" s="13">
        <v>23.505769999999998</v>
      </c>
      <c r="H240" s="13">
        <v>83.193489999999997</v>
      </c>
      <c r="I240" s="14">
        <v>-9.6314999999999998E-2</v>
      </c>
      <c r="J240" s="13"/>
      <c r="K240" s="13">
        <v>257.23899999999998</v>
      </c>
      <c r="L240" s="13">
        <v>23.37866</v>
      </c>
      <c r="M240" s="13">
        <v>82.727459999999994</v>
      </c>
      <c r="N240" s="14">
        <v>-8.2359000000000002E-2</v>
      </c>
      <c r="O240" s="12"/>
      <c r="P240" s="12"/>
      <c r="Q240" s="12"/>
      <c r="R240" s="12"/>
      <c r="S240" s="12"/>
      <c r="T240" s="12"/>
      <c r="U240" s="12"/>
    </row>
    <row r="241" spans="1:21" x14ac:dyDescent="0.25">
      <c r="A241" s="13">
        <v>258.38299999999998</v>
      </c>
      <c r="B241" s="13">
        <v>23.517050000000001</v>
      </c>
      <c r="C241" s="13">
        <v>95.14537</v>
      </c>
      <c r="D241" s="14">
        <v>-5.4231000000000001E-2</v>
      </c>
      <c r="E241" s="13"/>
      <c r="F241" s="13">
        <v>259.61900000000003</v>
      </c>
      <c r="G241" s="13">
        <v>23.605609999999999</v>
      </c>
      <c r="H241" s="13">
        <v>83.187830000000005</v>
      </c>
      <c r="I241" s="14">
        <v>-8.7708999999999995E-2</v>
      </c>
      <c r="J241" s="13"/>
      <c r="K241" s="13">
        <v>258.23899999999998</v>
      </c>
      <c r="L241" s="13">
        <v>23.478390000000001</v>
      </c>
      <c r="M241" s="13">
        <v>82.728800000000007</v>
      </c>
      <c r="N241" s="14">
        <v>-7.3555999999999996E-2</v>
      </c>
      <c r="O241" s="12"/>
      <c r="P241" s="12"/>
      <c r="Q241" s="12"/>
      <c r="R241" s="12"/>
      <c r="S241" s="12"/>
      <c r="T241" s="12"/>
      <c r="U241" s="12"/>
    </row>
    <row r="242" spans="1:21" x14ac:dyDescent="0.25">
      <c r="A242" s="13">
        <v>259.38299999999998</v>
      </c>
      <c r="B242" s="13">
        <v>23.616879999999998</v>
      </c>
      <c r="C242" s="13">
        <v>95.142169999999993</v>
      </c>
      <c r="D242" s="14">
        <v>-5.006E-2</v>
      </c>
      <c r="E242" s="13"/>
      <c r="F242" s="13">
        <v>260.61900000000003</v>
      </c>
      <c r="G242" s="13">
        <v>23.705310000000001</v>
      </c>
      <c r="H242" s="13">
        <v>83.175200000000004</v>
      </c>
      <c r="I242" s="14">
        <v>-7.9892000000000005E-2</v>
      </c>
      <c r="J242" s="13"/>
      <c r="K242" s="13">
        <v>259.23899999999998</v>
      </c>
      <c r="L242" s="13">
        <v>23.578250000000001</v>
      </c>
      <c r="M242" s="13">
        <v>82.728560000000002</v>
      </c>
      <c r="N242" s="14">
        <v>-6.8215999999999999E-2</v>
      </c>
      <c r="O242" s="12"/>
      <c r="P242" s="12"/>
      <c r="Q242" s="12"/>
      <c r="R242" s="12"/>
      <c r="S242" s="12"/>
      <c r="T242" s="12"/>
      <c r="U242" s="12"/>
    </row>
    <row r="243" spans="1:21" x14ac:dyDescent="0.25">
      <c r="A243" s="13">
        <v>260.38299999999998</v>
      </c>
      <c r="B243" s="13">
        <v>23.716670000000001</v>
      </c>
      <c r="C243" s="13">
        <v>95.130420000000001</v>
      </c>
      <c r="D243" s="14">
        <v>-4.5409999999999999E-2</v>
      </c>
      <c r="E243" s="13"/>
      <c r="F243" s="13">
        <v>261.61900000000003</v>
      </c>
      <c r="G243" s="13">
        <v>23.804960000000001</v>
      </c>
      <c r="H243" s="13">
        <v>83.166799999999995</v>
      </c>
      <c r="I243" s="14">
        <v>-7.3161000000000004E-2</v>
      </c>
      <c r="J243" s="13"/>
      <c r="K243" s="13">
        <v>260.23899999999998</v>
      </c>
      <c r="L243" s="13">
        <v>23.67802</v>
      </c>
      <c r="M243" s="13">
        <v>82.718140000000005</v>
      </c>
      <c r="N243" s="14">
        <v>-6.5806000000000003E-2</v>
      </c>
      <c r="O243" s="12"/>
      <c r="P243" s="12"/>
      <c r="Q243" s="12"/>
      <c r="R243" s="12"/>
      <c r="S243" s="12"/>
      <c r="T243" s="12"/>
      <c r="U243" s="12"/>
    </row>
    <row r="244" spans="1:21" x14ac:dyDescent="0.25">
      <c r="A244" s="13">
        <v>261.38299999999998</v>
      </c>
      <c r="B244" s="13">
        <v>23.816330000000001</v>
      </c>
      <c r="C244" s="13">
        <v>95.125169999999997</v>
      </c>
      <c r="D244" s="14">
        <v>-4.1588E-2</v>
      </c>
      <c r="E244" s="13"/>
      <c r="F244" s="13">
        <v>262.61900000000003</v>
      </c>
      <c r="G244" s="13">
        <v>23.904630000000001</v>
      </c>
      <c r="H244" s="13">
        <v>83.163510000000002</v>
      </c>
      <c r="I244" s="14">
        <v>-6.7498000000000002E-2</v>
      </c>
      <c r="J244" s="13"/>
      <c r="K244" s="13">
        <v>261.23899999999998</v>
      </c>
      <c r="L244" s="13">
        <v>23.777850000000001</v>
      </c>
      <c r="M244" s="13">
        <v>82.707369999999997</v>
      </c>
      <c r="N244" s="14">
        <v>-6.4498E-2</v>
      </c>
      <c r="O244" s="12"/>
      <c r="P244" s="12"/>
      <c r="Q244" s="12"/>
      <c r="R244" s="12"/>
      <c r="S244" s="12"/>
      <c r="T244" s="12"/>
      <c r="U244" s="12"/>
    </row>
    <row r="245" spans="1:21" x14ac:dyDescent="0.25">
      <c r="A245" s="13">
        <v>262.38299999999998</v>
      </c>
      <c r="B245" s="13">
        <v>23.91581</v>
      </c>
      <c r="C245" s="13">
        <v>95.130520000000004</v>
      </c>
      <c r="D245" s="14">
        <v>-3.9385999999999997E-2</v>
      </c>
      <c r="E245" s="13"/>
      <c r="F245" s="13">
        <v>263.61900000000003</v>
      </c>
      <c r="G245" s="13">
        <v>24.004359999999998</v>
      </c>
      <c r="H245" s="13">
        <v>83.159279999999995</v>
      </c>
      <c r="I245" s="14">
        <v>-6.2625E-2</v>
      </c>
      <c r="J245" s="13"/>
      <c r="K245" s="13">
        <v>262.23899999999998</v>
      </c>
      <c r="L245" s="13">
        <v>23.877739999999999</v>
      </c>
      <c r="M245" s="13">
        <v>82.705539999999999</v>
      </c>
      <c r="N245" s="14">
        <v>-6.2350000000000003E-2</v>
      </c>
      <c r="O245" s="12"/>
      <c r="P245" s="12"/>
      <c r="Q245" s="12"/>
      <c r="R245" s="12"/>
      <c r="S245" s="12"/>
      <c r="T245" s="12"/>
      <c r="U245" s="12"/>
    </row>
    <row r="246" spans="1:21" x14ac:dyDescent="0.25">
      <c r="A246" s="13">
        <v>263.38299999999998</v>
      </c>
      <c r="B246" s="13">
        <v>24.015309999999999</v>
      </c>
      <c r="C246" s="13">
        <v>95.130520000000004</v>
      </c>
      <c r="D246" s="14">
        <v>-3.8663000000000003E-2</v>
      </c>
      <c r="E246" s="13"/>
      <c r="F246" s="13">
        <v>264.61900000000003</v>
      </c>
      <c r="G246" s="13">
        <v>24.104289999999999</v>
      </c>
      <c r="H246" s="13">
        <v>83.149889999999999</v>
      </c>
      <c r="I246" s="14">
        <v>-5.8158000000000001E-2</v>
      </c>
      <c r="J246" s="13"/>
      <c r="K246" s="13">
        <v>263.23899999999998</v>
      </c>
      <c r="L246" s="13">
        <v>23.977730000000001</v>
      </c>
      <c r="M246" s="13">
        <v>82.696610000000007</v>
      </c>
      <c r="N246" s="14">
        <v>-5.8278000000000003E-2</v>
      </c>
      <c r="O246" s="12"/>
      <c r="P246" s="12"/>
      <c r="Q246" s="12"/>
      <c r="R246" s="12"/>
      <c r="S246" s="12"/>
      <c r="T246" s="12"/>
      <c r="U246" s="12"/>
    </row>
    <row r="247" spans="1:21" x14ac:dyDescent="0.25">
      <c r="A247" s="13">
        <v>264.38299999999998</v>
      </c>
      <c r="B247" s="13">
        <v>24.114830000000001</v>
      </c>
      <c r="C247" s="13">
        <v>95.119540000000001</v>
      </c>
      <c r="D247" s="14">
        <v>-3.8588999999999998E-2</v>
      </c>
      <c r="E247" s="13"/>
      <c r="F247" s="13">
        <v>265.61900000000003</v>
      </c>
      <c r="G247" s="13">
        <v>24.2044</v>
      </c>
      <c r="H247" s="13">
        <v>83.143900000000002</v>
      </c>
      <c r="I247" s="14">
        <v>-5.3888999999999999E-2</v>
      </c>
      <c r="J247" s="13"/>
      <c r="K247" s="13">
        <v>264.23899999999998</v>
      </c>
      <c r="L247" s="13">
        <v>24.077539999999999</v>
      </c>
      <c r="M247" s="13">
        <v>82.684989999999999</v>
      </c>
      <c r="N247" s="14">
        <v>-5.2398E-2</v>
      </c>
      <c r="O247" s="12"/>
      <c r="P247" s="12"/>
      <c r="Q247" s="12"/>
      <c r="R247" s="12"/>
      <c r="S247" s="12"/>
      <c r="T247" s="12"/>
      <c r="U247" s="12"/>
    </row>
    <row r="248" spans="1:21" x14ac:dyDescent="0.25">
      <c r="A248" s="13">
        <v>265.38299999999998</v>
      </c>
      <c r="B248" s="13">
        <v>24.214179999999999</v>
      </c>
      <c r="C248" s="13">
        <v>95.113470000000007</v>
      </c>
      <c r="D248" s="14">
        <v>-3.8420000000000003E-2</v>
      </c>
      <c r="E248" s="13"/>
      <c r="F248" s="13">
        <v>266.61900000000003</v>
      </c>
      <c r="G248" s="13">
        <v>24.30461</v>
      </c>
      <c r="H248" s="13">
        <v>83.137969999999996</v>
      </c>
      <c r="I248" s="14">
        <v>-4.9970000000000001E-2</v>
      </c>
      <c r="J248" s="13"/>
      <c r="K248" s="13">
        <v>265.23899999999998</v>
      </c>
      <c r="L248" s="13">
        <v>24.17708</v>
      </c>
      <c r="M248" s="13">
        <v>82.682259999999999</v>
      </c>
      <c r="N248" s="14">
        <v>-4.5662000000000001E-2</v>
      </c>
      <c r="O248" s="12"/>
      <c r="P248" s="12"/>
      <c r="Q248" s="12"/>
      <c r="R248" s="12"/>
      <c r="S248" s="12"/>
      <c r="T248" s="12"/>
      <c r="U248" s="12"/>
    </row>
    <row r="249" spans="1:21" x14ac:dyDescent="0.25">
      <c r="A249" s="13">
        <v>266.38299999999998</v>
      </c>
      <c r="B249" s="13">
        <v>24.313659999999999</v>
      </c>
      <c r="C249" s="13">
        <v>95.11112</v>
      </c>
      <c r="D249" s="14">
        <v>-3.8136999999999997E-2</v>
      </c>
      <c r="E249" s="13"/>
      <c r="F249" s="13">
        <v>267.61900000000003</v>
      </c>
      <c r="G249" s="13">
        <v>24.40476</v>
      </c>
      <c r="H249" s="13">
        <v>83.135580000000004</v>
      </c>
      <c r="I249" s="14">
        <v>-4.6782999999999998E-2</v>
      </c>
      <c r="J249" s="13"/>
      <c r="K249" s="13">
        <v>266.23899999999998</v>
      </c>
      <c r="L249" s="13">
        <v>24.276530000000001</v>
      </c>
      <c r="M249" s="13">
        <v>82.68535</v>
      </c>
      <c r="N249" s="14">
        <v>-3.9157999999999998E-2</v>
      </c>
      <c r="O249" s="12"/>
      <c r="P249" s="12"/>
      <c r="Q249" s="12"/>
      <c r="R249" s="12"/>
      <c r="S249" s="12"/>
      <c r="T249" s="12"/>
      <c r="U249" s="12"/>
    </row>
    <row r="250" spans="1:21" x14ac:dyDescent="0.25">
      <c r="A250" s="13">
        <v>267.38299999999998</v>
      </c>
      <c r="B250" s="13">
        <v>24.413329999999998</v>
      </c>
      <c r="C250" s="13">
        <v>95.107799999999997</v>
      </c>
      <c r="D250" s="14">
        <v>-3.8362E-2</v>
      </c>
      <c r="E250" s="13"/>
      <c r="F250" s="13">
        <v>268.61900000000003</v>
      </c>
      <c r="G250" s="13">
        <v>24.504999999999999</v>
      </c>
      <c r="H250" s="13">
        <v>83.131730000000005</v>
      </c>
      <c r="I250" s="14">
        <v>-4.4571E-2</v>
      </c>
      <c r="J250" s="13"/>
      <c r="K250" s="13">
        <v>267.23899999999998</v>
      </c>
      <c r="L250" s="13">
        <v>24.376329999999999</v>
      </c>
      <c r="M250" s="13">
        <v>82.683260000000004</v>
      </c>
      <c r="N250" s="14">
        <v>-3.3627999999999998E-2</v>
      </c>
      <c r="O250" s="12"/>
      <c r="P250" s="12"/>
      <c r="Q250" s="12"/>
      <c r="R250" s="12"/>
      <c r="S250" s="12"/>
      <c r="T250" s="12"/>
      <c r="U250" s="12"/>
    </row>
    <row r="251" spans="1:21" x14ac:dyDescent="0.25">
      <c r="A251" s="13">
        <v>268.38299999999998</v>
      </c>
      <c r="B251" s="13">
        <v>24.513159999999999</v>
      </c>
      <c r="C251" s="13">
        <v>95.106120000000004</v>
      </c>
      <c r="D251" s="14">
        <v>-3.9668000000000002E-2</v>
      </c>
      <c r="E251" s="13"/>
      <c r="F251" s="13">
        <v>269.61900000000003</v>
      </c>
      <c r="G251" s="13">
        <v>24.605239999999998</v>
      </c>
      <c r="H251" s="13">
        <v>83.128979999999999</v>
      </c>
      <c r="I251" s="14">
        <v>-4.3227000000000002E-2</v>
      </c>
      <c r="J251" s="13"/>
      <c r="K251" s="13">
        <v>268.23899999999998</v>
      </c>
      <c r="L251" s="13">
        <v>24.476299999999998</v>
      </c>
      <c r="M251" s="13">
        <v>82.666449999999998</v>
      </c>
      <c r="N251" s="14">
        <v>-2.9436E-2</v>
      </c>
      <c r="O251" s="12"/>
      <c r="P251" s="12"/>
      <c r="Q251" s="12"/>
      <c r="R251" s="12"/>
      <c r="S251" s="12"/>
      <c r="T251" s="12"/>
      <c r="U251" s="12"/>
    </row>
    <row r="252" spans="1:21" x14ac:dyDescent="0.25">
      <c r="A252" s="13">
        <v>269.38299999999998</v>
      </c>
      <c r="B252" s="13">
        <v>24.612880000000001</v>
      </c>
      <c r="C252" s="13">
        <v>95.104519999999994</v>
      </c>
      <c r="D252" s="14">
        <v>-4.1929000000000001E-2</v>
      </c>
      <c r="E252" s="13"/>
      <c r="F252" s="13">
        <v>270.61900000000003</v>
      </c>
      <c r="G252" s="13">
        <v>24.705480000000001</v>
      </c>
      <c r="H252" s="13">
        <v>83.122100000000003</v>
      </c>
      <c r="I252" s="14">
        <v>-4.2354999999999997E-2</v>
      </c>
      <c r="J252" s="13"/>
      <c r="K252" s="13">
        <v>269.23899999999998</v>
      </c>
      <c r="L252" s="13">
        <v>24.576049999999999</v>
      </c>
      <c r="M252" s="13">
        <v>82.673969999999997</v>
      </c>
      <c r="N252" s="14">
        <v>-2.6620999999999999E-2</v>
      </c>
      <c r="O252" s="12"/>
      <c r="P252" s="12"/>
      <c r="Q252" s="12"/>
      <c r="R252" s="12"/>
      <c r="S252" s="12"/>
      <c r="T252" s="12"/>
      <c r="U252" s="12"/>
    </row>
    <row r="253" spans="1:21" x14ac:dyDescent="0.25">
      <c r="A253" s="13">
        <v>270.38299999999998</v>
      </c>
      <c r="B253" s="13">
        <v>24.712689999999998</v>
      </c>
      <c r="C253" s="13">
        <v>95.097989999999996</v>
      </c>
      <c r="D253" s="14">
        <v>-4.4277999999999998E-2</v>
      </c>
      <c r="E253" s="13"/>
      <c r="F253" s="13">
        <v>271.61900000000003</v>
      </c>
      <c r="G253" s="13">
        <v>24.805789999999998</v>
      </c>
      <c r="H253" s="13">
        <v>83.117469999999997</v>
      </c>
      <c r="I253" s="14">
        <v>-4.1539E-2</v>
      </c>
      <c r="J253" s="13"/>
      <c r="K253" s="13">
        <v>270.23899999999998</v>
      </c>
      <c r="L253" s="13">
        <v>24.675599999999999</v>
      </c>
      <c r="M253" s="13">
        <v>82.673429999999996</v>
      </c>
      <c r="N253" s="14">
        <v>-2.4867E-2</v>
      </c>
      <c r="O253" s="12"/>
      <c r="P253" s="12"/>
      <c r="Q253" s="12"/>
      <c r="R253" s="12"/>
      <c r="S253" s="12"/>
      <c r="T253" s="12"/>
      <c r="U253" s="12"/>
    </row>
    <row r="254" spans="1:21" x14ac:dyDescent="0.25">
      <c r="A254" s="13">
        <v>271.38299999999998</v>
      </c>
      <c r="B254" s="13">
        <v>24.812570000000001</v>
      </c>
      <c r="C254" s="13">
        <v>95.092420000000004</v>
      </c>
      <c r="D254" s="14">
        <v>-4.5588999999999998E-2</v>
      </c>
      <c r="E254" s="13"/>
      <c r="F254" s="13">
        <v>272.61900000000003</v>
      </c>
      <c r="G254" s="13">
        <v>24.90615</v>
      </c>
      <c r="H254" s="13">
        <v>83.115430000000003</v>
      </c>
      <c r="I254" s="14">
        <v>-4.0570000000000002E-2</v>
      </c>
      <c r="J254" s="13"/>
      <c r="K254" s="13">
        <v>271.23899999999998</v>
      </c>
      <c r="L254" s="13">
        <v>24.775189999999998</v>
      </c>
      <c r="M254" s="13">
        <v>82.669479999999993</v>
      </c>
      <c r="N254" s="14">
        <v>-2.3477000000000001E-2</v>
      </c>
      <c r="O254" s="12"/>
      <c r="P254" s="12"/>
      <c r="Q254" s="12"/>
      <c r="R254" s="12"/>
      <c r="S254" s="12"/>
      <c r="T254" s="12"/>
      <c r="U254" s="12"/>
    </row>
    <row r="255" spans="1:21" x14ac:dyDescent="0.25">
      <c r="A255" s="13">
        <v>272.38299999999998</v>
      </c>
      <c r="B255" s="13">
        <v>24.91236</v>
      </c>
      <c r="C255" s="13">
        <v>95.086429999999993</v>
      </c>
      <c r="D255" s="14">
        <v>-4.5161E-2</v>
      </c>
      <c r="E255" s="13"/>
      <c r="F255" s="13">
        <v>273.61900000000003</v>
      </c>
      <c r="G255" s="13">
        <v>25.006599999999999</v>
      </c>
      <c r="H255" s="13">
        <v>83.111630000000005</v>
      </c>
      <c r="I255" s="14">
        <v>-3.9544999999999997E-2</v>
      </c>
      <c r="J255" s="13"/>
      <c r="K255" s="13">
        <v>272.23899999999998</v>
      </c>
      <c r="L255" s="13">
        <v>24.874790000000001</v>
      </c>
      <c r="M255" s="13">
        <v>82.664699999999996</v>
      </c>
      <c r="N255" s="14">
        <v>-2.1597000000000002E-2</v>
      </c>
      <c r="O255" s="12"/>
      <c r="P255" s="12"/>
      <c r="Q255" s="12"/>
      <c r="R255" s="12"/>
      <c r="S255" s="12"/>
      <c r="T255" s="12"/>
      <c r="U255" s="12"/>
    </row>
    <row r="256" spans="1:21" x14ac:dyDescent="0.25">
      <c r="A256" s="13">
        <v>273.38299999999998</v>
      </c>
      <c r="B256" s="13">
        <v>25.012080000000001</v>
      </c>
      <c r="C256" s="13">
        <v>95.083340000000007</v>
      </c>
      <c r="D256" s="14">
        <v>-4.3173000000000003E-2</v>
      </c>
      <c r="E256" s="13"/>
      <c r="F256" s="13">
        <v>274.61900000000003</v>
      </c>
      <c r="G256" s="13">
        <v>25.106819999999999</v>
      </c>
      <c r="H256" s="13">
        <v>83.104500000000002</v>
      </c>
      <c r="I256" s="14">
        <v>-3.8873999999999999E-2</v>
      </c>
      <c r="J256" s="13"/>
      <c r="K256" s="13">
        <v>273.23899999999998</v>
      </c>
      <c r="L256" s="13">
        <v>24.974509999999999</v>
      </c>
      <c r="M256" s="13">
        <v>82.663300000000007</v>
      </c>
      <c r="N256" s="14">
        <v>-1.8735999999999999E-2</v>
      </c>
      <c r="O256" s="12"/>
      <c r="P256" s="12"/>
      <c r="Q256" s="12"/>
      <c r="R256" s="12"/>
      <c r="S256" s="12"/>
      <c r="T256" s="12"/>
      <c r="U256" s="12"/>
    </row>
    <row r="257" spans="1:21" x14ac:dyDescent="0.25">
      <c r="A257" s="13">
        <v>274.38299999999998</v>
      </c>
      <c r="B257" s="13">
        <v>25.111719999999998</v>
      </c>
      <c r="C257" s="13">
        <v>95.072640000000007</v>
      </c>
      <c r="D257" s="14">
        <v>-4.0675999999999997E-2</v>
      </c>
      <c r="E257" s="13"/>
      <c r="F257" s="13">
        <v>275.61900000000003</v>
      </c>
      <c r="G257" s="13">
        <v>25.20701</v>
      </c>
      <c r="H257" s="13">
        <v>83.100740000000002</v>
      </c>
      <c r="I257" s="14">
        <v>-3.9107999999999997E-2</v>
      </c>
      <c r="J257" s="13"/>
      <c r="K257" s="13">
        <v>274.23899999999998</v>
      </c>
      <c r="L257" s="13">
        <v>25.074269999999999</v>
      </c>
      <c r="M257" s="13">
        <v>82.656509999999997</v>
      </c>
      <c r="N257" s="14">
        <v>-1.5195999999999999E-2</v>
      </c>
      <c r="O257" s="12"/>
      <c r="P257" s="12"/>
      <c r="Q257" s="12"/>
      <c r="R257" s="12"/>
      <c r="S257" s="12"/>
      <c r="T257" s="12"/>
      <c r="U257" s="12"/>
    </row>
    <row r="258" spans="1:21" x14ac:dyDescent="0.25">
      <c r="A258" s="13">
        <v>275.38299999999998</v>
      </c>
      <c r="B258" s="13">
        <v>25.211369999999999</v>
      </c>
      <c r="C258" s="13">
        <v>95.072100000000006</v>
      </c>
      <c r="D258" s="14">
        <v>-3.9067999999999999E-2</v>
      </c>
      <c r="E258" s="13"/>
      <c r="F258" s="13">
        <v>276.61900000000003</v>
      </c>
      <c r="G258" s="13">
        <v>25.307259999999999</v>
      </c>
      <c r="H258" s="13">
        <v>83.101429999999993</v>
      </c>
      <c r="I258" s="14">
        <v>-4.0599999999999997E-2</v>
      </c>
      <c r="J258" s="13"/>
      <c r="K258" s="13">
        <v>275.23899999999998</v>
      </c>
      <c r="L258" s="13">
        <v>25.174029999999998</v>
      </c>
      <c r="M258" s="13">
        <v>82.660629999999998</v>
      </c>
      <c r="N258" s="14">
        <v>-1.1934E-2</v>
      </c>
      <c r="O258" s="12"/>
      <c r="P258" s="12"/>
      <c r="Q258" s="12"/>
      <c r="R258" s="12"/>
      <c r="S258" s="12"/>
      <c r="T258" s="12"/>
      <c r="U258" s="12"/>
    </row>
    <row r="259" spans="1:21" x14ac:dyDescent="0.25">
      <c r="A259" s="13">
        <v>276.38299999999998</v>
      </c>
      <c r="B259" s="13">
        <v>25.311060000000001</v>
      </c>
      <c r="C259" s="13">
        <v>95.074219999999997</v>
      </c>
      <c r="D259" s="14">
        <v>-3.9323999999999998E-2</v>
      </c>
      <c r="E259" s="13"/>
      <c r="F259" s="13">
        <v>277.61900000000003</v>
      </c>
      <c r="G259" s="13">
        <v>25.407389999999999</v>
      </c>
      <c r="H259" s="13">
        <v>83.098190000000002</v>
      </c>
      <c r="I259" s="14">
        <v>-4.3150000000000001E-2</v>
      </c>
      <c r="J259" s="13"/>
      <c r="K259" s="13">
        <v>276.23899999999998</v>
      </c>
      <c r="L259" s="13">
        <v>25.273910000000001</v>
      </c>
      <c r="M259" s="13">
        <v>82.659139999999994</v>
      </c>
      <c r="N259" s="14">
        <v>-9.9123000000000006E-3</v>
      </c>
      <c r="O259" s="12"/>
      <c r="P259" s="12"/>
      <c r="Q259" s="12"/>
      <c r="R259" s="12"/>
      <c r="S259" s="12"/>
      <c r="T259" s="12"/>
      <c r="U259" s="12"/>
    </row>
    <row r="260" spans="1:21" x14ac:dyDescent="0.25">
      <c r="A260" s="13">
        <v>277.38299999999998</v>
      </c>
      <c r="B260" s="13">
        <v>25.410740000000001</v>
      </c>
      <c r="C260" s="13">
        <v>95.072370000000006</v>
      </c>
      <c r="D260" s="14">
        <v>-4.1459000000000003E-2</v>
      </c>
      <c r="E260" s="13"/>
      <c r="F260" s="13">
        <v>278.61900000000003</v>
      </c>
      <c r="G260" s="13">
        <v>25.507390000000001</v>
      </c>
      <c r="H260" s="13">
        <v>83.092879999999994</v>
      </c>
      <c r="I260" s="14">
        <v>-4.6015E-2</v>
      </c>
      <c r="J260" s="13"/>
      <c r="K260" s="13">
        <v>277.23899999999998</v>
      </c>
      <c r="L260" s="13">
        <v>25.373889999999999</v>
      </c>
      <c r="M260" s="13">
        <v>82.660619999999994</v>
      </c>
      <c r="N260" s="14">
        <v>-9.4207000000000006E-3</v>
      </c>
      <c r="O260" s="12"/>
      <c r="P260" s="12"/>
      <c r="Q260" s="12"/>
      <c r="R260" s="12"/>
      <c r="S260" s="12"/>
      <c r="T260" s="12"/>
      <c r="U260" s="12"/>
    </row>
    <row r="261" spans="1:21" x14ac:dyDescent="0.25">
      <c r="A261" s="13">
        <v>278.38299999999998</v>
      </c>
      <c r="B261" s="13">
        <v>25.510349999999999</v>
      </c>
      <c r="C261" s="13">
        <v>95.062929999999994</v>
      </c>
      <c r="D261" s="14">
        <v>-4.4644000000000003E-2</v>
      </c>
      <c r="E261" s="13"/>
      <c r="F261" s="13">
        <v>279.61900000000003</v>
      </c>
      <c r="G261" s="13">
        <v>25.607389999999999</v>
      </c>
      <c r="H261" s="13">
        <v>83.085030000000003</v>
      </c>
      <c r="I261" s="14">
        <v>-4.8335999999999997E-2</v>
      </c>
      <c r="J261" s="13"/>
      <c r="K261" s="13">
        <v>278.23899999999998</v>
      </c>
      <c r="L261" s="13">
        <v>25.473710000000001</v>
      </c>
      <c r="M261" s="13">
        <v>82.662149999999997</v>
      </c>
      <c r="N261" s="14">
        <v>-9.8937000000000001E-3</v>
      </c>
      <c r="O261" s="12"/>
      <c r="P261" s="12"/>
      <c r="Q261" s="12"/>
      <c r="R261" s="12"/>
      <c r="S261" s="12"/>
      <c r="T261" s="12"/>
      <c r="U261" s="12"/>
    </row>
    <row r="262" spans="1:21" x14ac:dyDescent="0.25">
      <c r="A262" s="13">
        <v>279.38299999999998</v>
      </c>
      <c r="B262" s="13">
        <v>25.60998</v>
      </c>
      <c r="C262" s="13">
        <v>95.057839999999999</v>
      </c>
      <c r="D262" s="14">
        <v>-4.7835999999999997E-2</v>
      </c>
      <c r="E262" s="13"/>
      <c r="F262" s="13">
        <v>280.61900000000003</v>
      </c>
      <c r="G262" s="13">
        <v>25.707370000000001</v>
      </c>
      <c r="H262" s="13">
        <v>83.080389999999994</v>
      </c>
      <c r="I262" s="14">
        <v>-4.9632000000000003E-2</v>
      </c>
      <c r="J262" s="13"/>
      <c r="K262" s="13">
        <v>279.23899999999998</v>
      </c>
      <c r="L262" s="13">
        <v>25.573589999999999</v>
      </c>
      <c r="M262" s="13">
        <v>82.657730000000001</v>
      </c>
      <c r="N262" s="14">
        <v>-1.0395E-2</v>
      </c>
      <c r="O262" s="12"/>
      <c r="P262" s="12"/>
      <c r="Q262" s="12"/>
      <c r="R262" s="12"/>
      <c r="S262" s="12"/>
      <c r="T262" s="12"/>
      <c r="U262" s="12"/>
    </row>
    <row r="263" spans="1:21" x14ac:dyDescent="0.25">
      <c r="A263" s="13">
        <v>280.38299999999998</v>
      </c>
      <c r="B263" s="13">
        <v>25.709540000000001</v>
      </c>
      <c r="C263" s="13">
        <v>95.055999999999997</v>
      </c>
      <c r="D263" s="14">
        <v>-5.0340000000000003E-2</v>
      </c>
      <c r="E263" s="13"/>
      <c r="F263" s="13">
        <v>281.61900000000003</v>
      </c>
      <c r="G263" s="13">
        <v>25.807359999999999</v>
      </c>
      <c r="H263" s="13">
        <v>83.074489999999997</v>
      </c>
      <c r="I263" s="14">
        <v>-4.9966999999999998E-2</v>
      </c>
      <c r="J263" s="13"/>
      <c r="K263" s="13">
        <v>280.23899999999998</v>
      </c>
      <c r="L263" s="13">
        <v>25.673480000000001</v>
      </c>
      <c r="M263" s="13">
        <v>82.651989999999998</v>
      </c>
      <c r="N263" s="14">
        <v>-1.0326E-2</v>
      </c>
      <c r="O263" s="12"/>
      <c r="P263" s="12"/>
      <c r="Q263" s="12"/>
      <c r="R263" s="12"/>
      <c r="S263" s="12"/>
      <c r="T263" s="12"/>
      <c r="U263" s="12"/>
    </row>
    <row r="264" spans="1:21" x14ac:dyDescent="0.25">
      <c r="A264" s="13">
        <v>281.38299999999998</v>
      </c>
      <c r="B264" s="13">
        <v>25.809100000000001</v>
      </c>
      <c r="C264" s="13">
        <v>95.04768</v>
      </c>
      <c r="D264" s="14">
        <v>-5.1928000000000002E-2</v>
      </c>
      <c r="E264" s="13"/>
      <c r="F264" s="13">
        <v>282.61900000000003</v>
      </c>
      <c r="G264" s="13">
        <v>25.90729</v>
      </c>
      <c r="H264" s="13">
        <v>83.071269999999998</v>
      </c>
      <c r="I264" s="14">
        <v>-4.9706E-2</v>
      </c>
      <c r="J264" s="13"/>
      <c r="K264" s="13">
        <v>281.23899999999998</v>
      </c>
      <c r="L264" s="13">
        <v>25.773250000000001</v>
      </c>
      <c r="M264" s="13">
        <v>82.652969999999996</v>
      </c>
      <c r="N264" s="14">
        <v>-9.7464000000000005E-3</v>
      </c>
      <c r="O264" s="12"/>
      <c r="P264" s="12"/>
      <c r="Q264" s="12"/>
      <c r="R264" s="12"/>
      <c r="S264" s="12"/>
      <c r="T264" s="12"/>
      <c r="U264" s="12"/>
    </row>
    <row r="265" spans="1:21" x14ac:dyDescent="0.25">
      <c r="A265" s="13">
        <v>282.38299999999998</v>
      </c>
      <c r="B265" s="13">
        <v>25.90878</v>
      </c>
      <c r="C265" s="13">
        <v>95.043300000000002</v>
      </c>
      <c r="D265" s="14">
        <v>-5.2596999999999998E-2</v>
      </c>
      <c r="E265" s="13"/>
      <c r="F265" s="13">
        <v>283.61900000000003</v>
      </c>
      <c r="G265" s="13">
        <v>26.007149999999999</v>
      </c>
      <c r="H265" s="13">
        <v>83.066820000000007</v>
      </c>
      <c r="I265" s="14">
        <v>-4.9183999999999999E-2</v>
      </c>
      <c r="J265" s="13"/>
      <c r="K265" s="13">
        <v>282.23899999999998</v>
      </c>
      <c r="L265" s="13">
        <v>25.872949999999999</v>
      </c>
      <c r="M265" s="13">
        <v>82.653199999999998</v>
      </c>
      <c r="N265" s="14">
        <v>-9.0495000000000003E-3</v>
      </c>
      <c r="O265" s="12"/>
      <c r="P265" s="12"/>
      <c r="Q265" s="12"/>
      <c r="R265" s="12"/>
      <c r="S265" s="12"/>
      <c r="T265" s="12"/>
      <c r="U265" s="12"/>
    </row>
    <row r="266" spans="1:21" x14ac:dyDescent="0.25">
      <c r="A266" s="13">
        <v>283.38299999999998</v>
      </c>
      <c r="B266" s="13">
        <v>26.00854</v>
      </c>
      <c r="C266" s="13">
        <v>95.038089999999997</v>
      </c>
      <c r="D266" s="14">
        <v>-5.2325999999999998E-2</v>
      </c>
      <c r="E266" s="13"/>
      <c r="F266" s="13">
        <v>284.61900000000003</v>
      </c>
      <c r="G266" s="13">
        <v>26.106999999999999</v>
      </c>
      <c r="H266" s="13">
        <v>83.060090000000002</v>
      </c>
      <c r="I266" s="14">
        <v>-4.8641999999999998E-2</v>
      </c>
      <c r="J266" s="13"/>
      <c r="K266" s="13">
        <v>283.23899999999998</v>
      </c>
      <c r="L266" s="13">
        <v>25.97268</v>
      </c>
      <c r="M266" s="13">
        <v>82.656009999999995</v>
      </c>
      <c r="N266" s="14">
        <v>-8.4375000000000006E-3</v>
      </c>
      <c r="O266" s="12"/>
      <c r="P266" s="12"/>
      <c r="Q266" s="12"/>
      <c r="R266" s="12"/>
      <c r="S266" s="12"/>
      <c r="T266" s="12"/>
      <c r="U266" s="12"/>
    </row>
    <row r="267" spans="1:21" x14ac:dyDescent="0.25">
      <c r="A267" s="13">
        <v>284.38299999999998</v>
      </c>
      <c r="B267" s="13">
        <v>26.108339999999998</v>
      </c>
      <c r="C267" s="13">
        <v>95.031409999999994</v>
      </c>
      <c r="D267" s="14">
        <v>-5.1038E-2</v>
      </c>
      <c r="E267" s="13"/>
      <c r="F267" s="13">
        <v>285.61900000000003</v>
      </c>
      <c r="G267" s="13">
        <v>26.206689999999998</v>
      </c>
      <c r="H267" s="13">
        <v>83.055049999999994</v>
      </c>
      <c r="I267" s="14">
        <v>-4.8402000000000001E-2</v>
      </c>
      <c r="J267" s="13"/>
      <c r="K267" s="13">
        <v>284.23899999999998</v>
      </c>
      <c r="L267" s="13">
        <v>26.072489999999998</v>
      </c>
      <c r="M267" s="13">
        <v>82.654650000000004</v>
      </c>
      <c r="N267" s="14">
        <v>-7.7952000000000004E-3</v>
      </c>
      <c r="O267" s="12"/>
      <c r="P267" s="12"/>
      <c r="Q267" s="12"/>
      <c r="R267" s="12"/>
      <c r="S267" s="12"/>
      <c r="T267" s="12"/>
      <c r="U267" s="12"/>
    </row>
    <row r="268" spans="1:21" x14ac:dyDescent="0.25">
      <c r="A268" s="13">
        <v>285.38299999999998</v>
      </c>
      <c r="B268" s="13">
        <v>26.20814</v>
      </c>
      <c r="C268" s="13">
        <v>95.025710000000004</v>
      </c>
      <c r="D268" s="14">
        <v>-4.8743000000000002E-2</v>
      </c>
      <c r="E268" s="13"/>
      <c r="F268" s="13">
        <v>286.61900000000003</v>
      </c>
      <c r="G268" s="13">
        <v>26.306429999999999</v>
      </c>
      <c r="H268" s="13">
        <v>83.050129999999996</v>
      </c>
      <c r="I268" s="14">
        <v>-4.8974999999999998E-2</v>
      </c>
      <c r="J268" s="13"/>
      <c r="K268" s="13">
        <v>285.23899999999998</v>
      </c>
      <c r="L268" s="13">
        <v>26.172419999999999</v>
      </c>
      <c r="M268" s="13">
        <v>82.648250000000004</v>
      </c>
      <c r="N268" s="14">
        <v>-7.0902999999999999E-3</v>
      </c>
      <c r="O268" s="12"/>
      <c r="P268" s="12"/>
      <c r="Q268" s="12"/>
      <c r="R268" s="12"/>
      <c r="S268" s="12"/>
      <c r="T268" s="12"/>
      <c r="U268" s="12"/>
    </row>
    <row r="269" spans="1:21" x14ac:dyDescent="0.25">
      <c r="A269" s="13">
        <v>286.38299999999998</v>
      </c>
      <c r="B269" s="13">
        <v>26.307919999999999</v>
      </c>
      <c r="C269" s="13">
        <v>95.021209999999996</v>
      </c>
      <c r="D269" s="14">
        <v>-4.5818999999999999E-2</v>
      </c>
      <c r="E269" s="13"/>
      <c r="F269" s="13">
        <v>287.61900000000003</v>
      </c>
      <c r="G269" s="13">
        <v>26.406300000000002</v>
      </c>
      <c r="H269" s="13">
        <v>83.046350000000004</v>
      </c>
      <c r="I269" s="14">
        <v>-5.0880000000000002E-2</v>
      </c>
      <c r="J269" s="13"/>
      <c r="K269" s="13">
        <v>286.23899999999998</v>
      </c>
      <c r="L269" s="13">
        <v>26.272300000000001</v>
      </c>
      <c r="M269" s="13">
        <v>82.646680000000003</v>
      </c>
      <c r="N269" s="14">
        <v>-6.7612999999999996E-3</v>
      </c>
      <c r="O269" s="12"/>
      <c r="P269" s="12"/>
      <c r="Q269" s="12"/>
      <c r="R269" s="12"/>
      <c r="S269" s="12"/>
      <c r="T269" s="12"/>
      <c r="U269" s="12"/>
    </row>
    <row r="270" spans="1:21" x14ac:dyDescent="0.25">
      <c r="A270" s="13">
        <v>287.38299999999998</v>
      </c>
      <c r="B270" s="13">
        <v>26.407689999999999</v>
      </c>
      <c r="C270" s="13">
        <v>95.018529999999998</v>
      </c>
      <c r="D270" s="14">
        <v>-4.3317000000000001E-2</v>
      </c>
      <c r="E270" s="13"/>
      <c r="F270" s="13">
        <v>288.61900000000003</v>
      </c>
      <c r="G270" s="13">
        <v>26.50611</v>
      </c>
      <c r="H270" s="13">
        <v>83.044539999999998</v>
      </c>
      <c r="I270" s="14">
        <v>-5.4211000000000002E-2</v>
      </c>
      <c r="J270" s="13"/>
      <c r="K270" s="13">
        <v>287.23899999999998</v>
      </c>
      <c r="L270" s="13">
        <v>26.372129999999999</v>
      </c>
      <c r="M270" s="13">
        <v>82.651300000000006</v>
      </c>
      <c r="N270" s="14">
        <v>-7.5069999999999998E-3</v>
      </c>
      <c r="O270" s="12"/>
      <c r="P270" s="12"/>
      <c r="Q270" s="12"/>
      <c r="R270" s="12"/>
      <c r="S270" s="12"/>
      <c r="T270" s="12"/>
      <c r="U270" s="12"/>
    </row>
    <row r="271" spans="1:21" x14ac:dyDescent="0.25">
      <c r="A271" s="13">
        <v>288.38299999999998</v>
      </c>
      <c r="B271" s="13">
        <v>26.507570000000001</v>
      </c>
      <c r="C271" s="13">
        <v>95.011229999999998</v>
      </c>
      <c r="D271" s="14">
        <v>-4.2985000000000002E-2</v>
      </c>
      <c r="E271" s="13"/>
      <c r="F271" s="13">
        <v>289.61900000000003</v>
      </c>
      <c r="G271" s="13">
        <v>26.60596</v>
      </c>
      <c r="H271" s="13">
        <v>83.039599999999993</v>
      </c>
      <c r="I271" s="14">
        <v>-5.8377999999999999E-2</v>
      </c>
      <c r="J271" s="13"/>
      <c r="K271" s="13">
        <v>288.23899999999998</v>
      </c>
      <c r="L271" s="13">
        <v>26.471990000000002</v>
      </c>
      <c r="M271" s="13">
        <v>82.653509999999997</v>
      </c>
      <c r="N271" s="14">
        <v>-9.5852000000000003E-3</v>
      </c>
      <c r="O271" s="12"/>
      <c r="P271" s="12"/>
      <c r="Q271" s="12"/>
      <c r="R271" s="12"/>
      <c r="S271" s="12"/>
      <c r="T271" s="12"/>
      <c r="U271" s="12"/>
    </row>
    <row r="272" spans="1:21" x14ac:dyDescent="0.25">
      <c r="A272" s="13">
        <v>289.38299999999998</v>
      </c>
      <c r="B272" s="13">
        <v>26.607530000000001</v>
      </c>
      <c r="C272" s="13">
        <v>95.006389999999996</v>
      </c>
      <c r="D272" s="14">
        <v>-4.6530000000000002E-2</v>
      </c>
      <c r="E272" s="13"/>
      <c r="F272" s="13">
        <v>290.61900000000003</v>
      </c>
      <c r="G272" s="13">
        <v>26.705670000000001</v>
      </c>
      <c r="H272" s="13">
        <v>83.030450000000002</v>
      </c>
      <c r="I272" s="14">
        <v>-6.2267000000000003E-2</v>
      </c>
      <c r="J272" s="13"/>
      <c r="K272" s="13">
        <v>289.23899999999998</v>
      </c>
      <c r="L272" s="13">
        <v>26.57189</v>
      </c>
      <c r="M272" s="13">
        <v>82.652540000000002</v>
      </c>
      <c r="N272" s="14">
        <v>-1.2322E-2</v>
      </c>
      <c r="O272" s="12"/>
      <c r="P272" s="12"/>
      <c r="Q272" s="12"/>
      <c r="R272" s="12"/>
      <c r="S272" s="12"/>
      <c r="T272" s="12"/>
      <c r="U272" s="12"/>
    </row>
    <row r="273" spans="1:21" x14ac:dyDescent="0.25">
      <c r="A273" s="13">
        <v>290.38299999999998</v>
      </c>
      <c r="B273" s="13">
        <v>26.706659999999999</v>
      </c>
      <c r="C273" s="13">
        <v>94.999510000000001</v>
      </c>
      <c r="D273" s="14">
        <v>-5.4012999999999999E-2</v>
      </c>
      <c r="E273" s="13"/>
      <c r="F273" s="13">
        <v>291.61900000000003</v>
      </c>
      <c r="G273" s="13">
        <v>26.805219999999998</v>
      </c>
      <c r="H273" s="13">
        <v>83.023079999999993</v>
      </c>
      <c r="I273" s="14">
        <v>-6.4821000000000004E-2</v>
      </c>
      <c r="J273" s="13"/>
      <c r="K273" s="13">
        <v>290.23899999999998</v>
      </c>
      <c r="L273" s="13">
        <v>26.671679999999999</v>
      </c>
      <c r="M273" s="13">
        <v>82.648669999999996</v>
      </c>
      <c r="N273" s="14">
        <v>-1.4402999999999999E-2</v>
      </c>
      <c r="O273" s="12"/>
      <c r="P273" s="12"/>
      <c r="Q273" s="12"/>
      <c r="R273" s="12"/>
      <c r="S273" s="12"/>
      <c r="T273" s="12"/>
      <c r="U273" s="12"/>
    </row>
    <row r="274" spans="1:21" x14ac:dyDescent="0.25">
      <c r="A274" s="13">
        <v>291.38299999999998</v>
      </c>
      <c r="B274" s="13">
        <v>26.805620000000001</v>
      </c>
      <c r="C274" s="13">
        <v>95.045410000000004</v>
      </c>
      <c r="D274" s="14">
        <v>-6.3031000000000004E-2</v>
      </c>
      <c r="E274" s="13"/>
      <c r="F274" s="13">
        <v>292.61900000000003</v>
      </c>
      <c r="G274" s="13">
        <v>26.904820000000001</v>
      </c>
      <c r="H274" s="13">
        <v>83.014939999999996</v>
      </c>
      <c r="I274" s="14">
        <v>-6.5618999999999997E-2</v>
      </c>
      <c r="J274" s="13"/>
      <c r="K274" s="13">
        <v>291.23899999999998</v>
      </c>
      <c r="L274" s="13">
        <v>26.771270000000001</v>
      </c>
      <c r="M274" s="13">
        <v>82.644540000000006</v>
      </c>
      <c r="N274" s="14">
        <v>-1.4799E-2</v>
      </c>
      <c r="O274" s="12"/>
      <c r="P274" s="12"/>
      <c r="Q274" s="12"/>
      <c r="R274" s="12"/>
      <c r="S274" s="12"/>
      <c r="T274" s="12"/>
      <c r="U274" s="12"/>
    </row>
    <row r="275" spans="1:21" x14ac:dyDescent="0.25">
      <c r="A275" s="13">
        <v>292.38299999999998</v>
      </c>
      <c r="B275" s="13">
        <v>26.905239999999999</v>
      </c>
      <c r="C275" s="13">
        <v>94.993889999999993</v>
      </c>
      <c r="D275" s="14">
        <v>-6.9611000000000006E-2</v>
      </c>
      <c r="E275" s="13"/>
      <c r="F275" s="13">
        <v>293.61900000000003</v>
      </c>
      <c r="G275" s="13">
        <v>27.004480000000001</v>
      </c>
      <c r="H275" s="13">
        <v>83.007689999999997</v>
      </c>
      <c r="I275" s="14">
        <v>-6.5087999999999993E-2</v>
      </c>
      <c r="J275" s="13"/>
      <c r="K275" s="13">
        <v>292.23899999999998</v>
      </c>
      <c r="L275" s="13">
        <v>26.870819999999998</v>
      </c>
      <c r="M275" s="13">
        <v>82.641509999999997</v>
      </c>
      <c r="N275" s="14">
        <v>-1.3559E-2</v>
      </c>
      <c r="O275" s="12"/>
      <c r="P275" s="12"/>
      <c r="Q275" s="12"/>
      <c r="R275" s="12"/>
      <c r="S275" s="12"/>
      <c r="T275" s="12"/>
      <c r="U275" s="12"/>
    </row>
    <row r="276" spans="1:21" x14ac:dyDescent="0.25">
      <c r="A276" s="13">
        <v>293.38299999999998</v>
      </c>
      <c r="B276" s="13">
        <v>27.005369999999999</v>
      </c>
      <c r="C276" s="13">
        <v>94.968770000000006</v>
      </c>
      <c r="D276" s="14">
        <v>-7.0671999999999999E-2</v>
      </c>
      <c r="E276" s="13"/>
      <c r="F276" s="13">
        <v>294.61900000000003</v>
      </c>
      <c r="G276" s="13">
        <v>27.104230000000001</v>
      </c>
      <c r="H276" s="13">
        <v>83.0017</v>
      </c>
      <c r="I276" s="14">
        <v>-6.4259999999999998E-2</v>
      </c>
      <c r="J276" s="13"/>
      <c r="K276" s="13">
        <v>293.23899999999998</v>
      </c>
      <c r="L276" s="13">
        <v>26.97034</v>
      </c>
      <c r="M276" s="13">
        <v>82.640110000000007</v>
      </c>
      <c r="N276" s="14">
        <v>-1.1861999999999999E-2</v>
      </c>
      <c r="O276" s="12"/>
      <c r="P276" s="12"/>
      <c r="Q276" s="12"/>
      <c r="R276" s="12"/>
      <c r="S276" s="12"/>
      <c r="T276" s="12"/>
      <c r="U276" s="12"/>
    </row>
    <row r="277" spans="1:21" x14ac:dyDescent="0.25">
      <c r="A277" s="13">
        <v>294.38299999999998</v>
      </c>
      <c r="B277" s="13">
        <v>27.105340000000002</v>
      </c>
      <c r="C277" s="13">
        <v>94.966669999999993</v>
      </c>
      <c r="D277" s="14">
        <v>-6.6581000000000001E-2</v>
      </c>
      <c r="E277" s="13"/>
      <c r="F277" s="13">
        <v>295.61900000000003</v>
      </c>
      <c r="G277" s="13">
        <v>27.20411</v>
      </c>
      <c r="H277" s="13">
        <v>82.997039999999998</v>
      </c>
      <c r="I277" s="14">
        <v>-6.4204999999999998E-2</v>
      </c>
      <c r="J277" s="13"/>
      <c r="K277" s="13">
        <v>294.23899999999998</v>
      </c>
      <c r="L277" s="13">
        <v>27.06981</v>
      </c>
      <c r="M277" s="13">
        <v>82.640540000000001</v>
      </c>
      <c r="N277" s="14">
        <v>-1.1324000000000001E-2</v>
      </c>
      <c r="O277" s="12"/>
      <c r="P277" s="12"/>
      <c r="Q277" s="12"/>
      <c r="R277" s="12"/>
      <c r="S277" s="12"/>
      <c r="T277" s="12"/>
      <c r="U277" s="12"/>
    </row>
    <row r="278" spans="1:21" x14ac:dyDescent="0.25">
      <c r="A278" s="13">
        <v>295.38299999999998</v>
      </c>
      <c r="B278" s="13">
        <v>27.20513</v>
      </c>
      <c r="C278" s="13">
        <v>94.970399999999998</v>
      </c>
      <c r="D278" s="14">
        <v>-6.0879000000000003E-2</v>
      </c>
      <c r="E278" s="13"/>
      <c r="F278" s="13">
        <v>296.61900000000003</v>
      </c>
      <c r="G278" s="13">
        <v>27.303850000000001</v>
      </c>
      <c r="H278" s="13">
        <v>82.992009999999993</v>
      </c>
      <c r="I278" s="14">
        <v>-6.5462999999999993E-2</v>
      </c>
      <c r="J278" s="13"/>
      <c r="K278" s="13">
        <v>295.23899999999998</v>
      </c>
      <c r="L278" s="13">
        <v>27.169219999999999</v>
      </c>
      <c r="M278" s="13">
        <v>82.643500000000003</v>
      </c>
      <c r="N278" s="14">
        <v>-1.2995E-2</v>
      </c>
      <c r="O278" s="12"/>
      <c r="P278" s="12"/>
      <c r="Q278" s="12"/>
      <c r="R278" s="12"/>
      <c r="S278" s="12"/>
      <c r="T278" s="12"/>
      <c r="U278" s="12"/>
    </row>
    <row r="279" spans="1:21" x14ac:dyDescent="0.25">
      <c r="A279" s="13">
        <v>296.38299999999998</v>
      </c>
      <c r="B279" s="13">
        <v>27.304870000000001</v>
      </c>
      <c r="C279" s="13">
        <v>94.969459999999998</v>
      </c>
      <c r="D279" s="14">
        <v>-5.7461999999999999E-2</v>
      </c>
      <c r="E279" s="13"/>
      <c r="F279" s="13">
        <v>297.61900000000003</v>
      </c>
      <c r="G279" s="13">
        <v>27.403510000000001</v>
      </c>
      <c r="H279" s="13">
        <v>82.98612</v>
      </c>
      <c r="I279" s="14">
        <v>-6.7766000000000007E-2</v>
      </c>
      <c r="J279" s="13"/>
      <c r="K279" s="13">
        <v>296.23899999999998</v>
      </c>
      <c r="L279" s="13">
        <v>27.26878</v>
      </c>
      <c r="M279" s="13">
        <v>82.643739999999994</v>
      </c>
      <c r="N279" s="14">
        <v>-1.6744999999999999E-2</v>
      </c>
      <c r="O279" s="12"/>
      <c r="P279" s="12"/>
      <c r="Q279" s="12"/>
      <c r="R279" s="12"/>
      <c r="S279" s="12"/>
      <c r="T279" s="12"/>
      <c r="U279" s="12"/>
    </row>
    <row r="280" spans="1:21" x14ac:dyDescent="0.25">
      <c r="A280" s="13">
        <v>297.38299999999998</v>
      </c>
      <c r="B280" s="13">
        <v>27.40456</v>
      </c>
      <c r="C280" s="13">
        <v>94.965130000000002</v>
      </c>
      <c r="D280" s="14">
        <v>-5.7939999999999998E-2</v>
      </c>
      <c r="E280" s="13"/>
      <c r="F280" s="13">
        <v>298.61900000000003</v>
      </c>
      <c r="G280" s="13">
        <v>27.50318</v>
      </c>
      <c r="H280" s="13">
        <v>82.978560000000002</v>
      </c>
      <c r="I280" s="14">
        <v>-7.0234000000000005E-2</v>
      </c>
      <c r="J280" s="13"/>
      <c r="K280" s="13">
        <v>297.23899999999998</v>
      </c>
      <c r="L280" s="13">
        <v>27.36852</v>
      </c>
      <c r="M280" s="13">
        <v>82.640559999999994</v>
      </c>
      <c r="N280" s="14">
        <v>-2.1326999999999999E-2</v>
      </c>
      <c r="O280" s="12"/>
      <c r="P280" s="12"/>
      <c r="Q280" s="12"/>
      <c r="R280" s="12"/>
      <c r="S280" s="12"/>
      <c r="T280" s="12"/>
      <c r="U280" s="12"/>
    </row>
    <row r="281" spans="1:21" x14ac:dyDescent="0.25">
      <c r="A281" s="13">
        <v>298.38299999999998</v>
      </c>
      <c r="B281" s="13">
        <v>27.504339999999999</v>
      </c>
      <c r="C281" s="13">
        <v>94.958519999999993</v>
      </c>
      <c r="D281" s="14">
        <v>-6.1065000000000001E-2</v>
      </c>
      <c r="E281" s="13"/>
      <c r="F281" s="13">
        <v>299.61900000000003</v>
      </c>
      <c r="G281" s="13">
        <v>27.60284</v>
      </c>
      <c r="H281" s="13">
        <v>82.971019999999996</v>
      </c>
      <c r="I281" s="14">
        <v>-7.1904999999999997E-2</v>
      </c>
      <c r="J281" s="13"/>
      <c r="K281" s="13">
        <v>298.23899999999998</v>
      </c>
      <c r="L281" s="13">
        <v>27.468489999999999</v>
      </c>
      <c r="M281" s="13">
        <v>82.635120000000001</v>
      </c>
      <c r="N281" s="14">
        <v>-2.5075E-2</v>
      </c>
      <c r="O281" s="12"/>
      <c r="P281" s="12"/>
      <c r="Q281" s="12"/>
      <c r="R281" s="12"/>
      <c r="S281" s="12"/>
      <c r="T281" s="12"/>
      <c r="U281" s="12"/>
    </row>
    <row r="282" spans="1:21" x14ac:dyDescent="0.25">
      <c r="A282" s="13">
        <v>299.38299999999998</v>
      </c>
      <c r="B282" s="13">
        <v>27.604050000000001</v>
      </c>
      <c r="C282" s="13">
        <v>94.949200000000005</v>
      </c>
      <c r="D282" s="14">
        <v>-6.4181000000000002E-2</v>
      </c>
      <c r="E282" s="13"/>
      <c r="F282" s="13">
        <v>300.61900000000003</v>
      </c>
      <c r="G282" s="13">
        <v>27.70252</v>
      </c>
      <c r="H282" s="13">
        <v>82.963189999999997</v>
      </c>
      <c r="I282" s="14">
        <v>-7.2409000000000001E-2</v>
      </c>
      <c r="J282" s="13"/>
      <c r="K282" s="13">
        <v>299.23899999999998</v>
      </c>
      <c r="L282" s="13">
        <v>27.56832</v>
      </c>
      <c r="M282" s="13">
        <v>82.632760000000005</v>
      </c>
      <c r="N282" s="14">
        <v>-2.6780999999999999E-2</v>
      </c>
      <c r="O282" s="12"/>
      <c r="P282" s="12"/>
      <c r="Q282" s="12"/>
      <c r="R282" s="12"/>
      <c r="S282" s="12"/>
      <c r="T282" s="12"/>
      <c r="U282" s="12"/>
    </row>
    <row r="283" spans="1:21" x14ac:dyDescent="0.25">
      <c r="A283" s="13">
        <v>300.38299999999998</v>
      </c>
      <c r="B283" s="13">
        <v>27.703690000000002</v>
      </c>
      <c r="C283" s="13">
        <v>94.942679999999996</v>
      </c>
      <c r="D283" s="14">
        <v>-6.5321000000000004E-2</v>
      </c>
      <c r="E283" s="13"/>
      <c r="F283" s="13">
        <v>301.61900000000003</v>
      </c>
      <c r="G283" s="13">
        <v>27.80226</v>
      </c>
      <c r="H283" s="13">
        <v>82.952910000000003</v>
      </c>
      <c r="I283" s="14">
        <v>-7.2355000000000003E-2</v>
      </c>
      <c r="J283" s="13"/>
      <c r="K283" s="13">
        <v>300.23899999999998</v>
      </c>
      <c r="L283" s="13">
        <v>27.66789</v>
      </c>
      <c r="M283" s="13">
        <v>82.628290000000007</v>
      </c>
      <c r="N283" s="14">
        <v>-2.6353999999999999E-2</v>
      </c>
      <c r="O283" s="12"/>
      <c r="P283" s="12"/>
      <c r="Q283" s="12"/>
      <c r="R283" s="12"/>
      <c r="S283" s="12"/>
      <c r="T283" s="12"/>
      <c r="U283" s="12"/>
    </row>
    <row r="284" spans="1:21" x14ac:dyDescent="0.25">
      <c r="A284" s="13">
        <v>301.38299999999998</v>
      </c>
      <c r="B284" s="13">
        <v>27.803349999999998</v>
      </c>
      <c r="C284" s="13">
        <v>94.930210000000002</v>
      </c>
      <c r="D284" s="14">
        <v>-6.4481999999999998E-2</v>
      </c>
      <c r="E284" s="13"/>
      <c r="F284" s="13">
        <v>302.61900000000003</v>
      </c>
      <c r="G284" s="13">
        <v>27.90202</v>
      </c>
      <c r="H284" s="13">
        <v>82.943179999999998</v>
      </c>
      <c r="I284" s="14">
        <v>-7.3084999999999997E-2</v>
      </c>
      <c r="J284" s="13"/>
      <c r="K284" s="13">
        <v>301.23899999999998</v>
      </c>
      <c r="L284" s="13">
        <v>27.767430000000001</v>
      </c>
      <c r="M284" s="13">
        <v>82.626159999999999</v>
      </c>
      <c r="N284" s="14">
        <v>-2.4792999999999999E-2</v>
      </c>
      <c r="O284" s="12"/>
      <c r="P284" s="12"/>
      <c r="Q284" s="12"/>
      <c r="R284" s="12"/>
      <c r="S284" s="12"/>
      <c r="T284" s="12"/>
      <c r="U284" s="12"/>
    </row>
    <row r="285" spans="1:21" x14ac:dyDescent="0.25">
      <c r="A285" s="13">
        <v>302.38299999999998</v>
      </c>
      <c r="B285" s="13">
        <v>27.902999999999999</v>
      </c>
      <c r="C285" s="13">
        <v>94.920659999999998</v>
      </c>
      <c r="D285" s="14">
        <v>-6.3400999999999999E-2</v>
      </c>
      <c r="E285" s="13"/>
      <c r="F285" s="13">
        <v>303.61900000000003</v>
      </c>
      <c r="G285" s="13">
        <v>28.001719999999999</v>
      </c>
      <c r="H285" s="13">
        <v>82.947509999999994</v>
      </c>
      <c r="I285" s="14">
        <v>-7.5825000000000004E-2</v>
      </c>
      <c r="J285" s="13"/>
      <c r="K285" s="13">
        <v>302.23899999999998</v>
      </c>
      <c r="L285" s="13">
        <v>27.867039999999999</v>
      </c>
      <c r="M285" s="13">
        <v>82.615859999999998</v>
      </c>
      <c r="N285" s="14">
        <v>-2.3553999999999999E-2</v>
      </c>
      <c r="O285" s="12"/>
      <c r="P285" s="12"/>
      <c r="Q285" s="12"/>
      <c r="R285" s="12"/>
      <c r="S285" s="12"/>
      <c r="T285" s="12"/>
      <c r="U285" s="12"/>
    </row>
    <row r="286" spans="1:21" x14ac:dyDescent="0.25">
      <c r="A286" s="13">
        <v>303.38299999999998</v>
      </c>
      <c r="B286" s="13">
        <v>28.002569999999999</v>
      </c>
      <c r="C286" s="13">
        <v>94.927850000000007</v>
      </c>
      <c r="D286" s="14">
        <v>-6.4129000000000005E-2</v>
      </c>
      <c r="E286" s="13"/>
      <c r="F286" s="13">
        <v>304.61900000000003</v>
      </c>
      <c r="G286" s="13">
        <v>28.10154</v>
      </c>
      <c r="H286" s="13">
        <v>82.93844</v>
      </c>
      <c r="I286" s="14">
        <v>-8.0852999999999994E-2</v>
      </c>
      <c r="J286" s="13"/>
      <c r="K286" s="13">
        <v>303.23899999999998</v>
      </c>
      <c r="L286" s="13">
        <v>27.966740000000001</v>
      </c>
      <c r="M286" s="13">
        <v>82.627790000000005</v>
      </c>
      <c r="N286" s="14">
        <v>-2.3626000000000001E-2</v>
      </c>
      <c r="O286" s="12"/>
      <c r="P286" s="12"/>
      <c r="Q286" s="12"/>
      <c r="R286" s="12"/>
      <c r="S286" s="12"/>
      <c r="T286" s="12"/>
      <c r="U286" s="12"/>
    </row>
    <row r="287" spans="1:21" x14ac:dyDescent="0.25">
      <c r="A287" s="13">
        <v>304.38299999999998</v>
      </c>
      <c r="B287" s="13">
        <v>28.102160000000001</v>
      </c>
      <c r="C287" s="13">
        <v>94.923140000000004</v>
      </c>
      <c r="D287" s="14">
        <v>-6.7461999999999994E-2</v>
      </c>
      <c r="E287" s="13"/>
      <c r="F287" s="13">
        <v>305.61900000000003</v>
      </c>
      <c r="G287" s="13">
        <v>28.201429999999998</v>
      </c>
      <c r="H287" s="13">
        <v>82.926249999999996</v>
      </c>
      <c r="I287" s="14">
        <v>-8.7277999999999994E-2</v>
      </c>
      <c r="J287" s="13"/>
      <c r="K287" s="13">
        <v>304.23899999999998</v>
      </c>
      <c r="L287" s="13">
        <v>28.066459999999999</v>
      </c>
      <c r="M287" s="13">
        <v>82.626320000000007</v>
      </c>
      <c r="N287" s="14">
        <v>-2.4910000000000002E-2</v>
      </c>
      <c r="O287" s="12"/>
      <c r="P287" s="12"/>
      <c r="Q287" s="12"/>
      <c r="R287" s="12"/>
      <c r="S287" s="12"/>
      <c r="T287" s="12"/>
      <c r="U287" s="12"/>
    </row>
    <row r="288" spans="1:21" x14ac:dyDescent="0.25">
      <c r="A288" s="13">
        <v>305.38299999999998</v>
      </c>
      <c r="B288" s="13">
        <v>28.201789999999999</v>
      </c>
      <c r="C288" s="13">
        <v>94.913600000000002</v>
      </c>
      <c r="D288" s="14">
        <v>-7.2436E-2</v>
      </c>
      <c r="E288" s="13"/>
      <c r="F288" s="13">
        <v>306.61900000000003</v>
      </c>
      <c r="G288" s="13">
        <v>28.301210000000001</v>
      </c>
      <c r="H288" s="13">
        <v>82.91713</v>
      </c>
      <c r="I288" s="14">
        <v>-9.3571000000000001E-2</v>
      </c>
      <c r="J288" s="13"/>
      <c r="K288" s="13">
        <v>305.23899999999998</v>
      </c>
      <c r="L288" s="13">
        <v>28.16628</v>
      </c>
      <c r="M288" s="13">
        <v>82.61703</v>
      </c>
      <c r="N288" s="14">
        <v>-2.6483E-2</v>
      </c>
      <c r="O288" s="12"/>
      <c r="P288" s="12"/>
      <c r="Q288" s="12"/>
      <c r="R288" s="12"/>
      <c r="S288" s="12"/>
      <c r="T288" s="12"/>
      <c r="U288" s="12"/>
    </row>
    <row r="289" spans="1:21" x14ac:dyDescent="0.25">
      <c r="A289" s="13">
        <v>306.38299999999998</v>
      </c>
      <c r="B289" s="13">
        <v>28.30134</v>
      </c>
      <c r="C289" s="13">
        <v>94.904169999999993</v>
      </c>
      <c r="D289" s="14">
        <v>-7.7182000000000001E-2</v>
      </c>
      <c r="E289" s="13"/>
      <c r="F289" s="13">
        <v>307.61900000000003</v>
      </c>
      <c r="G289" s="13">
        <v>28.401119999999999</v>
      </c>
      <c r="H289" s="13">
        <v>82.909220000000005</v>
      </c>
      <c r="I289" s="14">
        <v>-9.8382999999999998E-2</v>
      </c>
      <c r="J289" s="13"/>
      <c r="K289" s="13">
        <v>306.23899999999998</v>
      </c>
      <c r="L289" s="13">
        <v>28.265889999999999</v>
      </c>
      <c r="M289" s="13">
        <v>82.611249999999998</v>
      </c>
      <c r="N289" s="14">
        <v>-2.7542000000000001E-2</v>
      </c>
      <c r="O289" s="12"/>
      <c r="P289" s="12"/>
      <c r="Q289" s="12"/>
      <c r="R289" s="12"/>
      <c r="S289" s="12"/>
      <c r="T289" s="12"/>
      <c r="U289" s="12"/>
    </row>
    <row r="290" spans="1:21" x14ac:dyDescent="0.25">
      <c r="A290" s="13">
        <v>307.38299999999998</v>
      </c>
      <c r="B290" s="13">
        <v>28.400960000000001</v>
      </c>
      <c r="C290" s="13">
        <v>94.889790000000005</v>
      </c>
      <c r="D290" s="14">
        <v>-8.0325999999999995E-2</v>
      </c>
      <c r="E290" s="13"/>
      <c r="F290" s="13">
        <v>308.61900000000003</v>
      </c>
      <c r="G290" s="13">
        <v>28.501090000000001</v>
      </c>
      <c r="H290" s="13">
        <v>82.896119999999996</v>
      </c>
      <c r="I290" s="13">
        <v>-0.10099</v>
      </c>
      <c r="J290" s="13"/>
      <c r="K290" s="13">
        <v>307.23899999999998</v>
      </c>
      <c r="L290" s="13">
        <v>28.365449999999999</v>
      </c>
      <c r="M290" s="13">
        <v>82.607879999999994</v>
      </c>
      <c r="N290" s="14">
        <v>-2.8146000000000001E-2</v>
      </c>
      <c r="O290" s="12"/>
      <c r="P290" s="12"/>
      <c r="Q290" s="12"/>
      <c r="R290" s="12"/>
      <c r="S290" s="12"/>
      <c r="T290" s="12"/>
      <c r="U290" s="12"/>
    </row>
    <row r="291" spans="1:21" x14ac:dyDescent="0.25">
      <c r="A291" s="13">
        <v>308.38299999999998</v>
      </c>
      <c r="B291" s="13">
        <v>28.500699999999998</v>
      </c>
      <c r="C291" s="13">
        <v>94.88176</v>
      </c>
      <c r="D291" s="14">
        <v>-8.1703999999999999E-2</v>
      </c>
      <c r="E291" s="13"/>
      <c r="F291" s="13">
        <v>309.61900000000003</v>
      </c>
      <c r="G291" s="13">
        <v>28.600840000000002</v>
      </c>
      <c r="H291" s="13">
        <v>82.883780000000002</v>
      </c>
      <c r="I291" s="13">
        <v>-0.10138999999999999</v>
      </c>
      <c r="J291" s="13"/>
      <c r="K291" s="13">
        <v>308.23899999999998</v>
      </c>
      <c r="L291" s="13">
        <v>28.465299999999999</v>
      </c>
      <c r="M291" s="13">
        <v>82.609039999999993</v>
      </c>
      <c r="N291" s="14">
        <v>-2.904E-2</v>
      </c>
      <c r="O291" s="12"/>
      <c r="P291" s="12"/>
      <c r="Q291" s="12"/>
      <c r="R291" s="12"/>
      <c r="S291" s="12"/>
      <c r="T291" s="12"/>
      <c r="U291" s="12"/>
    </row>
    <row r="292" spans="1:21" x14ac:dyDescent="0.25">
      <c r="A292" s="13">
        <v>309.38299999999998</v>
      </c>
      <c r="B292" s="13">
        <v>28.600480000000001</v>
      </c>
      <c r="C292" s="13">
        <v>94.880939999999995</v>
      </c>
      <c r="D292" s="14">
        <v>-8.2059999999999994E-2</v>
      </c>
      <c r="E292" s="13"/>
      <c r="F292" s="13">
        <v>310.61900000000003</v>
      </c>
      <c r="G292" s="13">
        <v>28.700620000000001</v>
      </c>
      <c r="H292" s="13">
        <v>82.873440000000002</v>
      </c>
      <c r="I292" s="13">
        <v>-0.10007000000000001</v>
      </c>
      <c r="J292" s="13"/>
      <c r="K292" s="13">
        <v>309.23899999999998</v>
      </c>
      <c r="L292" s="13">
        <v>28.565190000000001</v>
      </c>
      <c r="M292" s="13">
        <v>82.611339999999998</v>
      </c>
      <c r="N292" s="14">
        <v>-3.0842999999999999E-2</v>
      </c>
      <c r="O292" s="12"/>
      <c r="P292" s="12"/>
      <c r="Q292" s="12"/>
      <c r="R292" s="12"/>
      <c r="S292" s="12"/>
      <c r="T292" s="12"/>
      <c r="U292" s="12"/>
    </row>
    <row r="293" spans="1:21" x14ac:dyDescent="0.25">
      <c r="A293" s="13">
        <v>310.38299999999998</v>
      </c>
      <c r="B293" s="13">
        <v>28.70025</v>
      </c>
      <c r="C293" s="13">
        <v>94.868409999999997</v>
      </c>
      <c r="D293" s="14">
        <v>-8.2212999999999994E-2</v>
      </c>
      <c r="E293" s="13"/>
      <c r="F293" s="13">
        <v>311.61900000000003</v>
      </c>
      <c r="G293" s="13">
        <v>28.800509999999999</v>
      </c>
      <c r="H293" s="13">
        <v>82.866039999999998</v>
      </c>
      <c r="I293" s="14">
        <v>-9.7717999999999999E-2</v>
      </c>
      <c r="J293" s="13"/>
      <c r="K293" s="13">
        <v>310.23899999999998</v>
      </c>
      <c r="L293" s="13">
        <v>28.66497</v>
      </c>
      <c r="M293" s="13">
        <v>82.606129999999993</v>
      </c>
      <c r="N293" s="14">
        <v>-3.3445000000000003E-2</v>
      </c>
      <c r="O293" s="12"/>
      <c r="P293" s="12"/>
      <c r="Q293" s="12"/>
      <c r="R293" s="12"/>
      <c r="S293" s="12"/>
      <c r="T293" s="12"/>
      <c r="U293" s="12"/>
    </row>
    <row r="294" spans="1:21" x14ac:dyDescent="0.25">
      <c r="A294" s="13">
        <v>311.38299999999998</v>
      </c>
      <c r="B294" s="13">
        <v>28.800039999999999</v>
      </c>
      <c r="C294" s="13">
        <v>94.861469999999997</v>
      </c>
      <c r="D294" s="14">
        <v>-8.2475000000000007E-2</v>
      </c>
      <c r="E294" s="13"/>
      <c r="F294" s="13">
        <v>312.61900000000003</v>
      </c>
      <c r="G294" s="13">
        <v>28.900449999999999</v>
      </c>
      <c r="H294" s="13">
        <v>82.857249999999993</v>
      </c>
      <c r="I294" s="14">
        <v>-9.5030000000000003E-2</v>
      </c>
      <c r="J294" s="13"/>
      <c r="K294" s="13">
        <v>311.23899999999998</v>
      </c>
      <c r="L294" s="13">
        <v>28.76465</v>
      </c>
      <c r="M294" s="13">
        <v>82.597759999999994</v>
      </c>
      <c r="N294" s="14">
        <v>-3.6094000000000001E-2</v>
      </c>
      <c r="O294" s="12"/>
      <c r="P294" s="12"/>
      <c r="Q294" s="12"/>
      <c r="R294" s="12"/>
      <c r="S294" s="12"/>
      <c r="T294" s="12"/>
      <c r="U294" s="12"/>
    </row>
    <row r="295" spans="1:21" x14ac:dyDescent="0.25">
      <c r="A295" s="13">
        <v>312.38299999999998</v>
      </c>
      <c r="B295" s="13">
        <v>28.89987</v>
      </c>
      <c r="C295" s="13">
        <v>94.854460000000003</v>
      </c>
      <c r="D295" s="14">
        <v>-8.2681000000000004E-2</v>
      </c>
      <c r="E295" s="13"/>
      <c r="F295" s="13">
        <v>313.61900000000003</v>
      </c>
      <c r="G295" s="13">
        <v>29.000299999999999</v>
      </c>
      <c r="H295" s="13">
        <v>82.844380000000001</v>
      </c>
      <c r="I295" s="14">
        <v>-9.2664999999999997E-2</v>
      </c>
      <c r="J295" s="13"/>
      <c r="K295" s="13">
        <v>312.23899999999998</v>
      </c>
      <c r="L295" s="13">
        <v>28.86429</v>
      </c>
      <c r="M295" s="13">
        <v>82.597160000000002</v>
      </c>
      <c r="N295" s="14">
        <v>-3.7985999999999999E-2</v>
      </c>
      <c r="O295" s="12"/>
      <c r="P295" s="12"/>
      <c r="Q295" s="12"/>
      <c r="R295" s="12"/>
      <c r="S295" s="12"/>
      <c r="T295" s="12"/>
      <c r="U295" s="12"/>
    </row>
    <row r="296" spans="1:21" x14ac:dyDescent="0.25">
      <c r="A296" s="13">
        <v>313.38299999999998</v>
      </c>
      <c r="B296" s="13">
        <v>28.99954</v>
      </c>
      <c r="C296" s="13">
        <v>94.842939999999999</v>
      </c>
      <c r="D296" s="14">
        <v>-8.2605999999999999E-2</v>
      </c>
      <c r="E296" s="13"/>
      <c r="F296" s="13">
        <v>314.61900000000003</v>
      </c>
      <c r="G296" s="13">
        <v>29.100069999999999</v>
      </c>
      <c r="H296" s="13">
        <v>82.836169999999996</v>
      </c>
      <c r="I296" s="14">
        <v>-9.1215000000000004E-2</v>
      </c>
      <c r="J296" s="13"/>
      <c r="K296" s="13">
        <v>313.23899999999998</v>
      </c>
      <c r="L296" s="13">
        <v>28.96405</v>
      </c>
      <c r="M296" s="13">
        <v>82.593230000000005</v>
      </c>
      <c r="N296" s="14">
        <v>-3.8802999999999997E-2</v>
      </c>
      <c r="O296" s="12"/>
      <c r="P296" s="12"/>
      <c r="Q296" s="12"/>
      <c r="R296" s="12"/>
      <c r="S296" s="12"/>
      <c r="T296" s="12"/>
      <c r="U296" s="12"/>
    </row>
    <row r="297" spans="1:21" x14ac:dyDescent="0.25">
      <c r="A297" s="13">
        <v>314.38299999999998</v>
      </c>
      <c r="B297" s="13">
        <v>29.098970000000001</v>
      </c>
      <c r="C297" s="13">
        <v>94.834789999999998</v>
      </c>
      <c r="D297" s="14">
        <v>-8.2336000000000006E-2</v>
      </c>
      <c r="E297" s="13"/>
      <c r="F297" s="13">
        <v>315.61900000000003</v>
      </c>
      <c r="G297" s="13">
        <v>29.1999</v>
      </c>
      <c r="H297" s="13">
        <v>82.828519999999997</v>
      </c>
      <c r="I297" s="14">
        <v>-9.1048000000000004E-2</v>
      </c>
      <c r="J297" s="13"/>
      <c r="K297" s="13">
        <v>314.23899999999998</v>
      </c>
      <c r="L297" s="13">
        <v>29.06401</v>
      </c>
      <c r="M297" s="13">
        <v>82.584490000000002</v>
      </c>
      <c r="N297" s="14">
        <v>-3.8906999999999997E-2</v>
      </c>
      <c r="O297" s="12"/>
      <c r="P297" s="12"/>
      <c r="Q297" s="12"/>
      <c r="R297" s="12"/>
      <c r="S297" s="12"/>
      <c r="T297" s="12"/>
      <c r="U297" s="12"/>
    </row>
    <row r="298" spans="1:21" x14ac:dyDescent="0.25">
      <c r="A298" s="13">
        <v>315.38299999999998</v>
      </c>
      <c r="B298" s="13">
        <v>29.198440000000002</v>
      </c>
      <c r="C298" s="13">
        <v>94.82602</v>
      </c>
      <c r="D298" s="14">
        <v>-8.2319000000000003E-2</v>
      </c>
      <c r="E298" s="13"/>
      <c r="F298" s="13">
        <v>316.61900000000003</v>
      </c>
      <c r="G298" s="13">
        <v>29.299700000000001</v>
      </c>
      <c r="H298" s="13">
        <v>82.823340000000002</v>
      </c>
      <c r="I298" s="14">
        <v>-9.2083999999999999E-2</v>
      </c>
      <c r="J298" s="13"/>
      <c r="K298" s="13">
        <v>315.23899999999998</v>
      </c>
      <c r="L298" s="13">
        <v>29.163879999999999</v>
      </c>
      <c r="M298" s="13">
        <v>82.580929999999995</v>
      </c>
      <c r="N298" s="14">
        <v>-3.9148000000000002E-2</v>
      </c>
      <c r="O298" s="12"/>
      <c r="P298" s="12"/>
      <c r="Q298" s="12"/>
      <c r="R298" s="12"/>
      <c r="S298" s="12"/>
      <c r="T298" s="12"/>
      <c r="U298" s="12"/>
    </row>
    <row r="299" spans="1:21" x14ac:dyDescent="0.25">
      <c r="A299" s="13">
        <v>316.38299999999998</v>
      </c>
      <c r="B299" s="13">
        <v>29.298110000000001</v>
      </c>
      <c r="C299" s="13">
        <v>94.821799999999996</v>
      </c>
      <c r="D299" s="14">
        <v>-8.3115999999999995E-2</v>
      </c>
      <c r="E299" s="13"/>
      <c r="F299" s="13">
        <v>317.61900000000003</v>
      </c>
      <c r="G299" s="13">
        <v>29.399509999999999</v>
      </c>
      <c r="H299" s="13">
        <v>82.811030000000002</v>
      </c>
      <c r="I299" s="14">
        <v>-9.3797000000000005E-2</v>
      </c>
      <c r="J299" s="13"/>
      <c r="K299" s="13">
        <v>316.23899999999998</v>
      </c>
      <c r="L299" s="13">
        <v>29.2636</v>
      </c>
      <c r="M299" s="13">
        <v>82.584190000000007</v>
      </c>
      <c r="N299" s="14">
        <v>-4.0378999999999998E-2</v>
      </c>
      <c r="O299" s="12"/>
      <c r="P299" s="12"/>
      <c r="Q299" s="12"/>
      <c r="R299" s="12"/>
      <c r="S299" s="12"/>
      <c r="T299" s="12"/>
      <c r="U299" s="12"/>
    </row>
    <row r="300" spans="1:21" x14ac:dyDescent="0.25">
      <c r="A300" s="13">
        <v>317.38299999999998</v>
      </c>
      <c r="B300" s="13">
        <v>29.39781</v>
      </c>
      <c r="C300" s="13">
        <v>94.811890000000005</v>
      </c>
      <c r="D300" s="14">
        <v>-8.5049E-2</v>
      </c>
      <c r="E300" s="13"/>
      <c r="F300" s="13">
        <v>318.61900000000003</v>
      </c>
      <c r="G300" s="13">
        <v>29.499279999999999</v>
      </c>
      <c r="H300" s="13">
        <v>82.802099999999996</v>
      </c>
      <c r="I300" s="14">
        <v>-9.5550999999999997E-2</v>
      </c>
      <c r="J300" s="13"/>
      <c r="K300" s="13">
        <v>317.23899999999998</v>
      </c>
      <c r="L300" s="13">
        <v>29.36327</v>
      </c>
      <c r="M300" s="13">
        <v>82.579830000000001</v>
      </c>
      <c r="N300" s="14">
        <v>-4.3001999999999999E-2</v>
      </c>
      <c r="O300" s="12"/>
      <c r="P300" s="12"/>
      <c r="Q300" s="12"/>
      <c r="R300" s="12"/>
      <c r="S300" s="12"/>
      <c r="T300" s="12"/>
      <c r="U300" s="12"/>
    </row>
    <row r="301" spans="1:21" x14ac:dyDescent="0.25">
      <c r="A301" s="13">
        <v>318.38299999999998</v>
      </c>
      <c r="B301" s="13">
        <v>29.497479999999999</v>
      </c>
      <c r="C301" s="13">
        <v>94.803960000000004</v>
      </c>
      <c r="D301" s="14">
        <v>-8.7928000000000006E-2</v>
      </c>
      <c r="E301" s="13"/>
      <c r="F301" s="13">
        <v>319.61900000000003</v>
      </c>
      <c r="G301" s="13">
        <v>29.598960000000002</v>
      </c>
      <c r="H301" s="13">
        <v>82.790409999999994</v>
      </c>
      <c r="I301" s="14">
        <v>-9.7002000000000005E-2</v>
      </c>
      <c r="J301" s="13"/>
      <c r="K301" s="13">
        <v>318.23899999999998</v>
      </c>
      <c r="L301" s="13">
        <v>29.462990000000001</v>
      </c>
      <c r="M301" s="13">
        <v>82.572220000000002</v>
      </c>
      <c r="N301" s="14">
        <v>-4.6807000000000001E-2</v>
      </c>
      <c r="O301" s="12"/>
      <c r="P301" s="12"/>
      <c r="Q301" s="12"/>
      <c r="R301" s="12"/>
      <c r="S301" s="12"/>
      <c r="T301" s="12"/>
      <c r="U301" s="12"/>
    </row>
    <row r="302" spans="1:21" x14ac:dyDescent="0.25">
      <c r="A302" s="13">
        <v>319.38299999999998</v>
      </c>
      <c r="B302" s="13">
        <v>29.597110000000001</v>
      </c>
      <c r="C302" s="13">
        <v>94.7988</v>
      </c>
      <c r="D302" s="14">
        <v>-9.1013999999999998E-2</v>
      </c>
      <c r="E302" s="13"/>
      <c r="F302" s="13">
        <v>320.61900000000003</v>
      </c>
      <c r="G302" s="13">
        <v>29.69858</v>
      </c>
      <c r="H302" s="13">
        <v>82.782529999999994</v>
      </c>
      <c r="I302" s="14">
        <v>-9.8212999999999995E-2</v>
      </c>
      <c r="J302" s="13"/>
      <c r="K302" s="13">
        <v>319.23899999999998</v>
      </c>
      <c r="L302" s="13">
        <v>29.56269</v>
      </c>
      <c r="M302" s="13">
        <v>82.567729999999997</v>
      </c>
      <c r="N302" s="14">
        <v>-5.1123000000000002E-2</v>
      </c>
      <c r="O302" s="12"/>
      <c r="P302" s="12"/>
      <c r="Q302" s="12"/>
      <c r="R302" s="12"/>
      <c r="S302" s="12"/>
      <c r="T302" s="12"/>
      <c r="U302" s="12"/>
    </row>
    <row r="303" spans="1:21" x14ac:dyDescent="0.25">
      <c r="A303" s="13">
        <v>320.38299999999998</v>
      </c>
      <c r="B303" s="13">
        <v>29.696829999999999</v>
      </c>
      <c r="C303" s="13">
        <v>94.788129999999995</v>
      </c>
      <c r="D303" s="14">
        <v>-9.3326999999999993E-2</v>
      </c>
      <c r="E303" s="13"/>
      <c r="F303" s="13">
        <v>321.61900000000003</v>
      </c>
      <c r="G303" s="13">
        <v>29.798159999999999</v>
      </c>
      <c r="H303" s="13">
        <v>82.77431</v>
      </c>
      <c r="I303" s="14">
        <v>-9.9448999999999996E-2</v>
      </c>
      <c r="J303" s="13"/>
      <c r="K303" s="13">
        <v>320.23899999999998</v>
      </c>
      <c r="L303" s="13">
        <v>29.66216</v>
      </c>
      <c r="M303" s="13">
        <v>82.564409999999995</v>
      </c>
      <c r="N303" s="14">
        <v>-5.5104E-2</v>
      </c>
      <c r="O303" s="12"/>
      <c r="P303" s="12"/>
      <c r="Q303" s="12"/>
      <c r="R303" s="12"/>
      <c r="S303" s="12"/>
      <c r="T303" s="12"/>
      <c r="U303" s="12"/>
    </row>
    <row r="304" spans="1:21" x14ac:dyDescent="0.25">
      <c r="A304" s="13">
        <v>321.38299999999998</v>
      </c>
      <c r="B304" s="13">
        <v>29.796700000000001</v>
      </c>
      <c r="C304" s="13">
        <v>94.772360000000006</v>
      </c>
      <c r="D304" s="14">
        <v>-9.4183000000000003E-2</v>
      </c>
      <c r="E304" s="13"/>
      <c r="F304" s="13">
        <v>322.61900000000003</v>
      </c>
      <c r="G304" s="13">
        <v>29.897739999999999</v>
      </c>
      <c r="H304" s="13">
        <v>82.761330000000001</v>
      </c>
      <c r="I304" s="13">
        <v>-0.10091</v>
      </c>
      <c r="J304" s="13"/>
      <c r="K304" s="13">
        <v>321.23899999999998</v>
      </c>
      <c r="L304" s="13">
        <v>29.761679999999998</v>
      </c>
      <c r="M304" s="13">
        <v>82.556020000000004</v>
      </c>
      <c r="N304" s="14">
        <v>-5.799E-2</v>
      </c>
      <c r="O304" s="12"/>
      <c r="P304" s="12"/>
      <c r="Q304" s="12"/>
      <c r="R304" s="12"/>
      <c r="S304" s="12"/>
      <c r="T304" s="12"/>
      <c r="U304" s="12"/>
    </row>
    <row r="305" spans="1:21" x14ac:dyDescent="0.25">
      <c r="A305" s="13">
        <v>322.38299999999998</v>
      </c>
      <c r="B305" s="13">
        <v>29.896260000000002</v>
      </c>
      <c r="C305" s="13">
        <v>94.762420000000006</v>
      </c>
      <c r="D305" s="14">
        <v>-9.3642000000000003E-2</v>
      </c>
      <c r="E305" s="13"/>
      <c r="F305" s="13">
        <v>323.61900000000003</v>
      </c>
      <c r="G305" s="13">
        <v>29.99757</v>
      </c>
      <c r="H305" s="13">
        <v>82.752120000000005</v>
      </c>
      <c r="I305" s="13">
        <v>-0.10266</v>
      </c>
      <c r="J305" s="13"/>
      <c r="K305" s="13">
        <v>322.23899999999998</v>
      </c>
      <c r="L305" s="13">
        <v>29.861429999999999</v>
      </c>
      <c r="M305" s="13">
        <v>82.550309999999996</v>
      </c>
      <c r="N305" s="14">
        <v>-5.9261000000000001E-2</v>
      </c>
      <c r="O305" s="12"/>
      <c r="P305" s="12"/>
      <c r="Q305" s="12"/>
      <c r="R305" s="12"/>
      <c r="S305" s="12"/>
      <c r="T305" s="12"/>
      <c r="U305" s="12"/>
    </row>
    <row r="306" spans="1:21" x14ac:dyDescent="0.25">
      <c r="A306" s="13">
        <v>323.38299999999998</v>
      </c>
      <c r="B306" s="13">
        <v>29.995750000000001</v>
      </c>
      <c r="C306" s="13">
        <v>94.757999999999996</v>
      </c>
      <c r="D306" s="14">
        <v>-9.2436000000000004E-2</v>
      </c>
      <c r="E306" s="13"/>
      <c r="F306" s="13">
        <v>324.61900000000003</v>
      </c>
      <c r="G306" s="13">
        <v>30.097740000000002</v>
      </c>
      <c r="H306" s="13">
        <v>82.743889999999993</v>
      </c>
      <c r="I306" s="13">
        <v>-0.10471</v>
      </c>
      <c r="J306" s="13"/>
      <c r="K306" s="13">
        <v>323.23899999999998</v>
      </c>
      <c r="L306" s="13">
        <v>29.961300000000001</v>
      </c>
      <c r="M306" s="13">
        <v>82.542159999999996</v>
      </c>
      <c r="N306" s="14">
        <v>-5.8842999999999999E-2</v>
      </c>
      <c r="O306" s="12"/>
      <c r="P306" s="12"/>
      <c r="Q306" s="12"/>
      <c r="R306" s="12"/>
      <c r="S306" s="12"/>
      <c r="T306" s="12"/>
      <c r="U306" s="12"/>
    </row>
    <row r="307" spans="1:21" x14ac:dyDescent="0.25">
      <c r="A307" s="13">
        <v>324.38299999999998</v>
      </c>
      <c r="B307" s="13">
        <v>30.095330000000001</v>
      </c>
      <c r="C307" s="13">
        <v>94.747159999999994</v>
      </c>
      <c r="D307" s="14">
        <v>-9.1396000000000005E-2</v>
      </c>
      <c r="E307" s="13"/>
      <c r="F307" s="13">
        <v>325.61900000000003</v>
      </c>
      <c r="G307" s="13">
        <v>30.197800000000001</v>
      </c>
      <c r="H307" s="13">
        <v>82.73</v>
      </c>
      <c r="I307" s="13">
        <v>-0.10716000000000001</v>
      </c>
      <c r="J307" s="13"/>
      <c r="K307" s="13">
        <v>324.23899999999998</v>
      </c>
      <c r="L307" s="13">
        <v>30.061109999999999</v>
      </c>
      <c r="M307" s="13">
        <v>82.538920000000005</v>
      </c>
      <c r="N307" s="14">
        <v>-5.7307999999999998E-2</v>
      </c>
      <c r="O307" s="12"/>
      <c r="P307" s="12"/>
      <c r="Q307" s="12"/>
      <c r="R307" s="12"/>
      <c r="S307" s="12"/>
      <c r="T307" s="12"/>
      <c r="U307" s="12"/>
    </row>
    <row r="308" spans="1:21" x14ac:dyDescent="0.25">
      <c r="A308" s="13">
        <v>325.38299999999998</v>
      </c>
      <c r="B308" s="13">
        <v>30.19502</v>
      </c>
      <c r="C308" s="13">
        <v>94.738820000000004</v>
      </c>
      <c r="D308" s="14">
        <v>-9.0876999999999999E-2</v>
      </c>
      <c r="E308" s="13"/>
      <c r="F308" s="13">
        <v>326.61900000000003</v>
      </c>
      <c r="G308" s="13">
        <v>30.297499999999999</v>
      </c>
      <c r="H308" s="13">
        <v>82.722089999999994</v>
      </c>
      <c r="I308" s="13">
        <v>-0.11022</v>
      </c>
      <c r="J308" s="13"/>
      <c r="K308" s="13">
        <v>325.23899999999998</v>
      </c>
      <c r="L308" s="13">
        <v>30.16085</v>
      </c>
      <c r="M308" s="13">
        <v>82.528589999999994</v>
      </c>
      <c r="N308" s="14">
        <v>-5.5823999999999999E-2</v>
      </c>
      <c r="O308" s="12"/>
      <c r="P308" s="12"/>
      <c r="Q308" s="12"/>
      <c r="R308" s="12"/>
      <c r="S308" s="12"/>
      <c r="T308" s="12"/>
      <c r="U308" s="12"/>
    </row>
    <row r="309" spans="1:21" x14ac:dyDescent="0.25">
      <c r="A309" s="13">
        <v>326.38299999999998</v>
      </c>
      <c r="B309" s="13">
        <v>30.294630000000002</v>
      </c>
      <c r="C309" s="13">
        <v>94.731279999999998</v>
      </c>
      <c r="D309" s="14">
        <v>-9.0714000000000003E-2</v>
      </c>
      <c r="E309" s="13"/>
      <c r="F309" s="13">
        <v>327.61900000000003</v>
      </c>
      <c r="G309" s="13">
        <v>30.397120000000001</v>
      </c>
      <c r="H309" s="13">
        <v>82.708110000000005</v>
      </c>
      <c r="I309" s="13">
        <v>-0.1142</v>
      </c>
      <c r="J309" s="13"/>
      <c r="K309" s="13">
        <v>326.23899999999998</v>
      </c>
      <c r="L309" s="13">
        <v>30.260339999999999</v>
      </c>
      <c r="M309" s="13">
        <v>82.524879999999996</v>
      </c>
      <c r="N309" s="14">
        <v>-5.5796999999999999E-2</v>
      </c>
      <c r="O309" s="12"/>
      <c r="P309" s="12"/>
      <c r="Q309" s="12"/>
      <c r="R309" s="12"/>
      <c r="S309" s="12"/>
      <c r="T309" s="12"/>
      <c r="U309" s="12"/>
    </row>
    <row r="310" spans="1:21" x14ac:dyDescent="0.25">
      <c r="A310" s="13">
        <v>327.38299999999998</v>
      </c>
      <c r="B310" s="13">
        <v>30.394159999999999</v>
      </c>
      <c r="C310" s="13">
        <v>94.720489999999998</v>
      </c>
      <c r="D310" s="14">
        <v>-9.0878E-2</v>
      </c>
      <c r="E310" s="13"/>
      <c r="F310" s="13">
        <v>328.61900000000003</v>
      </c>
      <c r="G310" s="13">
        <v>30.496790000000001</v>
      </c>
      <c r="H310" s="13">
        <v>82.700490000000002</v>
      </c>
      <c r="I310" s="13">
        <v>-0.11922000000000001</v>
      </c>
      <c r="J310" s="13"/>
      <c r="K310" s="13">
        <v>327.23899999999998</v>
      </c>
      <c r="L310" s="13">
        <v>30.359639999999999</v>
      </c>
      <c r="M310" s="13">
        <v>82.52458</v>
      </c>
      <c r="N310" s="14">
        <v>-5.8289000000000001E-2</v>
      </c>
      <c r="O310" s="12"/>
      <c r="P310" s="12"/>
      <c r="Q310" s="12"/>
      <c r="R310" s="12"/>
      <c r="S310" s="12"/>
      <c r="T310" s="12"/>
      <c r="U310" s="12"/>
    </row>
    <row r="311" spans="1:21" x14ac:dyDescent="0.25">
      <c r="A311" s="13">
        <v>328.38299999999998</v>
      </c>
      <c r="B311" s="13">
        <v>30.49352</v>
      </c>
      <c r="C311" s="13">
        <v>94.712559999999996</v>
      </c>
      <c r="D311" s="14">
        <v>-9.2394000000000004E-2</v>
      </c>
      <c r="E311" s="13"/>
      <c r="F311" s="13">
        <v>329.61900000000003</v>
      </c>
      <c r="G311" s="13">
        <v>30.596299999999999</v>
      </c>
      <c r="H311" s="13">
        <v>82.689890000000005</v>
      </c>
      <c r="I311" s="13">
        <v>-0.12512000000000001</v>
      </c>
      <c r="J311" s="13"/>
      <c r="K311" s="13">
        <v>328.23899999999998</v>
      </c>
      <c r="L311" s="13">
        <v>30.459160000000001</v>
      </c>
      <c r="M311" s="13">
        <v>82.519909999999996</v>
      </c>
      <c r="N311" s="14">
        <v>-6.3641000000000003E-2</v>
      </c>
      <c r="O311" s="12"/>
      <c r="P311" s="12"/>
      <c r="Q311" s="12"/>
      <c r="R311" s="12"/>
      <c r="S311" s="12"/>
      <c r="T311" s="12"/>
      <c r="U311" s="12"/>
    </row>
    <row r="312" spans="1:21" x14ac:dyDescent="0.25">
      <c r="A312" s="13">
        <v>329.38299999999998</v>
      </c>
      <c r="B312" s="13">
        <v>30.592770000000002</v>
      </c>
      <c r="C312" s="13">
        <v>94.700749999999999</v>
      </c>
      <c r="D312" s="14">
        <v>-9.7650000000000001E-2</v>
      </c>
      <c r="E312" s="13"/>
      <c r="F312" s="13">
        <v>330.61900000000003</v>
      </c>
      <c r="G312" s="13">
        <v>30.695820000000001</v>
      </c>
      <c r="H312" s="13">
        <v>82.673339999999996</v>
      </c>
      <c r="I312" s="13">
        <v>-0.13138</v>
      </c>
      <c r="J312" s="13"/>
      <c r="K312" s="13">
        <v>329.23899999999998</v>
      </c>
      <c r="L312" s="13">
        <v>30.558610000000002</v>
      </c>
      <c r="M312" s="13">
        <v>82.513729999999995</v>
      </c>
      <c r="N312" s="14">
        <v>-7.1471000000000007E-2</v>
      </c>
      <c r="O312" s="12"/>
      <c r="P312" s="12"/>
      <c r="Q312" s="12"/>
      <c r="R312" s="12"/>
      <c r="S312" s="12"/>
      <c r="T312" s="12"/>
      <c r="U312" s="12"/>
    </row>
    <row r="313" spans="1:21" x14ac:dyDescent="0.25">
      <c r="A313" s="13">
        <v>330.38299999999998</v>
      </c>
      <c r="B313" s="13">
        <v>30.692119999999999</v>
      </c>
      <c r="C313" s="13">
        <v>94.690989999999999</v>
      </c>
      <c r="D313" s="13">
        <v>-0.10922999999999999</v>
      </c>
      <c r="E313" s="13"/>
      <c r="F313" s="13">
        <v>331.61900000000003</v>
      </c>
      <c r="G313" s="13">
        <v>30.79542</v>
      </c>
      <c r="H313" s="13">
        <v>82.659300000000002</v>
      </c>
      <c r="I313" s="13">
        <v>-0.13716</v>
      </c>
      <c r="J313" s="13"/>
      <c r="K313" s="13">
        <v>330.23899999999998</v>
      </c>
      <c r="L313" s="13">
        <v>30.657900000000001</v>
      </c>
      <c r="M313" s="13">
        <v>82.501850000000005</v>
      </c>
      <c r="N313" s="14">
        <v>-8.1018999999999994E-2</v>
      </c>
      <c r="O313" s="12"/>
      <c r="P313" s="12"/>
      <c r="Q313" s="12"/>
      <c r="R313" s="12"/>
      <c r="S313" s="12"/>
      <c r="T313" s="12"/>
      <c r="U313" s="12"/>
    </row>
    <row r="314" spans="1:21" x14ac:dyDescent="0.25">
      <c r="A314" s="13">
        <v>331.38299999999998</v>
      </c>
      <c r="B314" s="13">
        <v>30.791160000000001</v>
      </c>
      <c r="C314" s="13">
        <v>94.67765</v>
      </c>
      <c r="D314" s="13">
        <v>-0.12720000000000001</v>
      </c>
      <c r="E314" s="13"/>
      <c r="F314" s="13">
        <v>332.61900000000003</v>
      </c>
      <c r="G314" s="13">
        <v>30.89518</v>
      </c>
      <c r="H314" s="13">
        <v>82.64837</v>
      </c>
      <c r="I314" s="13">
        <v>-0.14133999999999999</v>
      </c>
      <c r="J314" s="13"/>
      <c r="K314" s="13">
        <v>331.23899999999998</v>
      </c>
      <c r="L314" s="13">
        <v>30.75714</v>
      </c>
      <c r="M314" s="13">
        <v>82.493269999999995</v>
      </c>
      <c r="N314" s="14">
        <v>-9.1311000000000003E-2</v>
      </c>
      <c r="O314" s="12"/>
      <c r="P314" s="12"/>
      <c r="Q314" s="12"/>
      <c r="R314" s="12"/>
      <c r="S314" s="12"/>
      <c r="T314" s="12"/>
      <c r="U314" s="12"/>
    </row>
    <row r="315" spans="1:21" x14ac:dyDescent="0.25">
      <c r="A315" s="13">
        <v>332.38299999999998</v>
      </c>
      <c r="B315" s="13">
        <v>30.890280000000001</v>
      </c>
      <c r="C315" s="13">
        <v>94.716409999999996</v>
      </c>
      <c r="D315" s="13">
        <v>-0.1472</v>
      </c>
      <c r="E315" s="13"/>
      <c r="F315" s="13">
        <v>333.61900000000003</v>
      </c>
      <c r="G315" s="13">
        <v>30.99493</v>
      </c>
      <c r="H315" s="13">
        <v>82.635679999999994</v>
      </c>
      <c r="I315" s="13">
        <v>-0.14269999999999999</v>
      </c>
      <c r="J315" s="13"/>
      <c r="K315" s="13">
        <v>332.23899999999998</v>
      </c>
      <c r="L315" s="13">
        <v>30.85642</v>
      </c>
      <c r="M315" s="13">
        <v>82.49042</v>
      </c>
      <c r="N315" s="13">
        <v>-0.10087</v>
      </c>
      <c r="O315" s="12"/>
      <c r="P315" s="12"/>
      <c r="Q315" s="12"/>
      <c r="R315" s="12"/>
      <c r="S315" s="12"/>
      <c r="T315" s="12"/>
      <c r="U315" s="12"/>
    </row>
    <row r="316" spans="1:21" x14ac:dyDescent="0.25">
      <c r="A316" s="13">
        <v>333.38299999999998</v>
      </c>
      <c r="B316" s="13">
        <v>30.989899999999999</v>
      </c>
      <c r="C316" s="13">
        <v>94.651790000000005</v>
      </c>
      <c r="D316" s="13">
        <v>-0.16120000000000001</v>
      </c>
      <c r="E316" s="13"/>
      <c r="F316" s="13">
        <v>334.61900000000003</v>
      </c>
      <c r="G316" s="13">
        <v>31.094629999999999</v>
      </c>
      <c r="H316" s="13">
        <v>82.616299999999995</v>
      </c>
      <c r="I316" s="13">
        <v>-0.14065</v>
      </c>
      <c r="J316" s="13"/>
      <c r="K316" s="13">
        <v>333.23899999999998</v>
      </c>
      <c r="L316" s="13">
        <v>30.95599</v>
      </c>
      <c r="M316" s="13">
        <v>82.480940000000004</v>
      </c>
      <c r="N316" s="13">
        <v>-0.10757</v>
      </c>
      <c r="O316" s="12"/>
      <c r="P316" s="12"/>
      <c r="Q316" s="12"/>
      <c r="R316" s="12"/>
      <c r="S316" s="12"/>
      <c r="T316" s="12"/>
      <c r="U316" s="12"/>
    </row>
    <row r="317" spans="1:21" x14ac:dyDescent="0.25">
      <c r="A317" s="13">
        <v>334.38299999999998</v>
      </c>
      <c r="B317" s="13">
        <v>31.090479999999999</v>
      </c>
      <c r="C317" s="13">
        <v>94.644030000000001</v>
      </c>
      <c r="D317" s="13">
        <v>-0.16192000000000001</v>
      </c>
      <c r="E317" s="13"/>
      <c r="F317" s="13">
        <v>335.61900000000003</v>
      </c>
      <c r="G317" s="13">
        <v>31.194379999999999</v>
      </c>
      <c r="H317" s="13">
        <v>82.593180000000004</v>
      </c>
      <c r="I317" s="13">
        <v>-0.13589000000000001</v>
      </c>
      <c r="J317" s="13"/>
      <c r="K317" s="13">
        <v>334.23899999999998</v>
      </c>
      <c r="L317" s="13">
        <v>31.055720000000001</v>
      </c>
      <c r="M317" s="13">
        <v>82.466350000000006</v>
      </c>
      <c r="N317" s="13">
        <v>-0.10934000000000001</v>
      </c>
      <c r="O317" s="12"/>
      <c r="P317" s="12"/>
      <c r="Q317" s="12"/>
      <c r="R317" s="12"/>
      <c r="S317" s="12"/>
      <c r="T317" s="12"/>
      <c r="U317" s="12"/>
    </row>
    <row r="318" spans="1:21" x14ac:dyDescent="0.25">
      <c r="A318" s="13">
        <v>335.38299999999998</v>
      </c>
      <c r="B318" s="13">
        <v>31.19078</v>
      </c>
      <c r="C318" s="13">
        <v>94.573970000000003</v>
      </c>
      <c r="D318" s="13">
        <v>-0.14852000000000001</v>
      </c>
      <c r="E318" s="13"/>
      <c r="F318" s="13">
        <v>336.61900000000003</v>
      </c>
      <c r="G318" s="13">
        <v>31.29438</v>
      </c>
      <c r="H318" s="13">
        <v>82.583920000000006</v>
      </c>
      <c r="I318" s="13">
        <v>-0.13052</v>
      </c>
      <c r="J318" s="13"/>
      <c r="K318" s="13">
        <v>335.23899999999998</v>
      </c>
      <c r="L318" s="13">
        <v>31.155629999999999</v>
      </c>
      <c r="M318" s="13">
        <v>82.435069999999996</v>
      </c>
      <c r="N318" s="13">
        <v>-0.10546999999999999</v>
      </c>
      <c r="O318" s="12"/>
      <c r="P318" s="12"/>
      <c r="Q318" s="12"/>
      <c r="R318" s="12"/>
      <c r="S318" s="12"/>
      <c r="T318" s="12"/>
      <c r="U318" s="12"/>
    </row>
    <row r="319" spans="1:21" x14ac:dyDescent="0.25">
      <c r="A319" s="13">
        <v>336.38299999999998</v>
      </c>
      <c r="B319" s="13">
        <v>31.290569999999999</v>
      </c>
      <c r="C319" s="13">
        <v>94.588350000000005</v>
      </c>
      <c r="D319" s="13">
        <v>-0.12803999999999999</v>
      </c>
      <c r="E319" s="13"/>
      <c r="F319" s="13">
        <v>337.61900000000003</v>
      </c>
      <c r="G319" s="13">
        <v>31.394449999999999</v>
      </c>
      <c r="H319" s="13">
        <v>82.572999999999993</v>
      </c>
      <c r="I319" s="13">
        <v>-0.12715000000000001</v>
      </c>
      <c r="J319" s="13"/>
      <c r="K319" s="13">
        <v>336.23899999999998</v>
      </c>
      <c r="L319" s="13">
        <v>31.255520000000001</v>
      </c>
      <c r="M319" s="13">
        <v>82.433639999999997</v>
      </c>
      <c r="N319" s="14">
        <v>-9.7484000000000001E-2</v>
      </c>
      <c r="O319" s="12"/>
      <c r="P319" s="12"/>
      <c r="Q319" s="12"/>
      <c r="R319" s="12"/>
      <c r="S319" s="12"/>
      <c r="T319" s="12"/>
      <c r="U319" s="12"/>
    </row>
    <row r="320" spans="1:21" x14ac:dyDescent="0.25">
      <c r="A320" s="13">
        <v>337.38299999999998</v>
      </c>
      <c r="B320" s="13">
        <v>31.390149999999998</v>
      </c>
      <c r="C320" s="13">
        <v>94.589879999999994</v>
      </c>
      <c r="D320" s="13">
        <v>-0.11025</v>
      </c>
      <c r="E320" s="13"/>
      <c r="F320" s="13">
        <v>338.61900000000003</v>
      </c>
      <c r="G320" s="13">
        <v>31.494389999999999</v>
      </c>
      <c r="H320" s="13">
        <v>82.568740000000005</v>
      </c>
      <c r="I320" s="13">
        <v>-0.12734999999999999</v>
      </c>
      <c r="J320" s="13"/>
      <c r="K320" s="13">
        <v>337.23899999999998</v>
      </c>
      <c r="L320" s="13">
        <v>31.355560000000001</v>
      </c>
      <c r="M320" s="13">
        <v>82.428200000000004</v>
      </c>
      <c r="N320" s="14">
        <v>-8.8465000000000002E-2</v>
      </c>
      <c r="O320" s="12"/>
      <c r="P320" s="12"/>
      <c r="Q320" s="12"/>
      <c r="R320" s="12"/>
      <c r="S320" s="12"/>
      <c r="T320" s="12"/>
      <c r="U320" s="12"/>
    </row>
    <row r="321" spans="1:21" x14ac:dyDescent="0.25">
      <c r="A321" s="13">
        <v>338.38299999999998</v>
      </c>
      <c r="B321" s="13">
        <v>31.489909999999998</v>
      </c>
      <c r="C321" s="13">
        <v>94.5959</v>
      </c>
      <c r="D321" s="13">
        <v>-0.10145</v>
      </c>
      <c r="E321" s="13"/>
      <c r="F321" s="13">
        <v>339.61900000000003</v>
      </c>
      <c r="G321" s="13">
        <v>31.594329999999999</v>
      </c>
      <c r="H321" s="13">
        <v>82.55789</v>
      </c>
      <c r="I321" s="13">
        <v>-0.13089999999999999</v>
      </c>
      <c r="J321" s="13"/>
      <c r="K321" s="13">
        <v>338.23899999999998</v>
      </c>
      <c r="L321" s="13">
        <v>31.45562</v>
      </c>
      <c r="M321" s="13">
        <v>82.422560000000004</v>
      </c>
      <c r="N321" s="14">
        <v>-8.1533999999999995E-2</v>
      </c>
      <c r="O321" s="12"/>
      <c r="P321" s="12"/>
      <c r="Q321" s="12"/>
      <c r="R321" s="12"/>
      <c r="S321" s="12"/>
      <c r="T321" s="12"/>
      <c r="U321" s="12"/>
    </row>
    <row r="322" spans="1:21" x14ac:dyDescent="0.25">
      <c r="A322" s="13">
        <v>339.38299999999998</v>
      </c>
      <c r="B322" s="13">
        <v>31.589880000000001</v>
      </c>
      <c r="C322" s="13">
        <v>94.585509999999999</v>
      </c>
      <c r="D322" s="13">
        <v>-0.10184</v>
      </c>
      <c r="E322" s="13"/>
      <c r="F322" s="13">
        <v>340.61900000000003</v>
      </c>
      <c r="G322" s="13">
        <v>31.694220000000001</v>
      </c>
      <c r="H322" s="13">
        <v>82.539940000000001</v>
      </c>
      <c r="I322" s="13">
        <v>-0.13633999999999999</v>
      </c>
      <c r="J322" s="13"/>
      <c r="K322" s="13">
        <v>339.23899999999998</v>
      </c>
      <c r="L322" s="13">
        <v>31.55556</v>
      </c>
      <c r="M322" s="13">
        <v>82.415049999999994</v>
      </c>
      <c r="N322" s="14">
        <v>-7.8551999999999997E-2</v>
      </c>
      <c r="O322" s="12"/>
      <c r="P322" s="12"/>
      <c r="Q322" s="12"/>
      <c r="R322" s="12"/>
      <c r="S322" s="12"/>
      <c r="T322" s="12"/>
      <c r="U322" s="12"/>
    </row>
    <row r="323" spans="1:21" x14ac:dyDescent="0.25">
      <c r="A323" s="13">
        <v>340.38299999999998</v>
      </c>
      <c r="B323" s="13">
        <v>31.69</v>
      </c>
      <c r="C323" s="13">
        <v>94.564629999999994</v>
      </c>
      <c r="D323" s="13">
        <v>-0.10748000000000001</v>
      </c>
      <c r="E323" s="13"/>
      <c r="F323" s="13">
        <v>341.61900000000003</v>
      </c>
      <c r="G323" s="13">
        <v>31.7942</v>
      </c>
      <c r="H323" s="13">
        <v>82.520849999999996</v>
      </c>
      <c r="I323" s="13">
        <v>-0.1421</v>
      </c>
      <c r="J323" s="13"/>
      <c r="K323" s="13">
        <v>340.23899999999998</v>
      </c>
      <c r="L323" s="13">
        <v>31.655439999999999</v>
      </c>
      <c r="M323" s="13">
        <v>82.410920000000004</v>
      </c>
      <c r="N323" s="14">
        <v>-8.0009999999999998E-2</v>
      </c>
      <c r="O323" s="12"/>
      <c r="P323" s="12"/>
      <c r="Q323" s="12"/>
      <c r="R323" s="12"/>
      <c r="S323" s="12"/>
      <c r="T323" s="12"/>
      <c r="U323" s="12"/>
    </row>
    <row r="324" spans="1:21" x14ac:dyDescent="0.25">
      <c r="A324" s="13">
        <v>341.38299999999998</v>
      </c>
      <c r="B324" s="13">
        <v>31.790109999999999</v>
      </c>
      <c r="C324" s="13">
        <v>94.54007</v>
      </c>
      <c r="D324" s="13">
        <v>-0.11456</v>
      </c>
      <c r="E324" s="13"/>
      <c r="F324" s="13">
        <v>342.61900000000003</v>
      </c>
      <c r="G324" s="13">
        <v>31.89423</v>
      </c>
      <c r="H324" s="13">
        <v>82.510210000000001</v>
      </c>
      <c r="I324" s="13">
        <v>-0.1472</v>
      </c>
      <c r="J324" s="13"/>
      <c r="K324" s="13">
        <v>341.23899999999998</v>
      </c>
      <c r="L324" s="13">
        <v>31.755330000000001</v>
      </c>
      <c r="M324" s="13">
        <v>82.399540000000002</v>
      </c>
      <c r="N324" s="14">
        <v>-8.5707000000000005E-2</v>
      </c>
      <c r="O324" s="12"/>
      <c r="P324" s="12"/>
      <c r="Q324" s="12"/>
      <c r="R324" s="12"/>
      <c r="S324" s="12"/>
      <c r="T324" s="12"/>
      <c r="U324" s="12"/>
    </row>
    <row r="325" spans="1:21" x14ac:dyDescent="0.25">
      <c r="A325" s="13">
        <v>342.38299999999998</v>
      </c>
      <c r="B325" s="13">
        <v>31.890149999999998</v>
      </c>
      <c r="C325" s="13">
        <v>94.536180000000002</v>
      </c>
      <c r="D325" s="13">
        <v>-0.12162000000000001</v>
      </c>
      <c r="E325" s="13"/>
      <c r="F325" s="13">
        <v>343.61900000000003</v>
      </c>
      <c r="G325" s="13">
        <v>31.99437</v>
      </c>
      <c r="H325" s="13">
        <v>82.499229999999997</v>
      </c>
      <c r="I325" s="13">
        <v>-0.15110000000000001</v>
      </c>
      <c r="J325" s="13"/>
      <c r="K325" s="13">
        <v>342.23899999999998</v>
      </c>
      <c r="L325" s="13">
        <v>31.855460000000001</v>
      </c>
      <c r="M325" s="13">
        <v>82.388750000000002</v>
      </c>
      <c r="N325" s="14">
        <v>-9.5159999999999995E-2</v>
      </c>
      <c r="O325" s="12"/>
      <c r="P325" s="12"/>
      <c r="Q325" s="12"/>
      <c r="R325" s="12"/>
      <c r="S325" s="12"/>
      <c r="T325" s="12"/>
      <c r="U325" s="12"/>
    </row>
    <row r="326" spans="1:21" x14ac:dyDescent="0.25">
      <c r="A326" s="13">
        <v>343.38299999999998</v>
      </c>
      <c r="B326" s="13">
        <v>31.99023</v>
      </c>
      <c r="C326" s="13">
        <v>94.537989999999994</v>
      </c>
      <c r="D326" s="13">
        <v>-0.12864999999999999</v>
      </c>
      <c r="E326" s="13"/>
      <c r="F326" s="13">
        <v>344.61900000000003</v>
      </c>
      <c r="G326" s="13">
        <v>32.094659999999998</v>
      </c>
      <c r="H326" s="13">
        <v>82.483590000000007</v>
      </c>
      <c r="I326" s="13">
        <v>-0.15332999999999999</v>
      </c>
      <c r="J326" s="13"/>
      <c r="K326" s="13">
        <v>343.23899999999998</v>
      </c>
      <c r="L326" s="13">
        <v>31.955639999999999</v>
      </c>
      <c r="M326" s="13">
        <v>82.387200000000007</v>
      </c>
      <c r="N326" s="13">
        <v>-0.10723000000000001</v>
      </c>
      <c r="O326" s="12"/>
      <c r="P326" s="12"/>
      <c r="Q326" s="12"/>
      <c r="R326" s="12"/>
      <c r="S326" s="12"/>
      <c r="T326" s="12"/>
      <c r="U326" s="12"/>
    </row>
    <row r="327" spans="1:21" x14ac:dyDescent="0.25">
      <c r="A327" s="13">
        <v>344.38299999999998</v>
      </c>
      <c r="B327" s="13">
        <v>32.090389999999999</v>
      </c>
      <c r="C327" s="13">
        <v>94.523889999999994</v>
      </c>
      <c r="D327" s="13">
        <v>-0.13502</v>
      </c>
      <c r="E327" s="13"/>
      <c r="F327" s="13">
        <v>345.61900000000003</v>
      </c>
      <c r="G327" s="13">
        <v>32.19482</v>
      </c>
      <c r="H327" s="13">
        <v>82.459969999999998</v>
      </c>
      <c r="I327" s="13">
        <v>-0.1537</v>
      </c>
      <c r="J327" s="13"/>
      <c r="K327" s="13">
        <v>344.23899999999998</v>
      </c>
      <c r="L327" s="13">
        <v>32.055860000000003</v>
      </c>
      <c r="M327" s="13">
        <v>82.381720000000001</v>
      </c>
      <c r="N327" s="13">
        <v>-0.11967</v>
      </c>
      <c r="O327" s="12"/>
      <c r="P327" s="12"/>
      <c r="Q327" s="12"/>
      <c r="R327" s="12"/>
      <c r="S327" s="12"/>
      <c r="T327" s="12"/>
      <c r="U327" s="12"/>
    </row>
    <row r="328" spans="1:21" x14ac:dyDescent="0.25">
      <c r="A328" s="13">
        <v>345.38299999999998</v>
      </c>
      <c r="B328" s="13">
        <v>32.190669999999997</v>
      </c>
      <c r="C328" s="13">
        <v>94.505750000000006</v>
      </c>
      <c r="D328" s="13">
        <v>-0.13908000000000001</v>
      </c>
      <c r="E328" s="13"/>
      <c r="F328" s="13">
        <v>346.61900000000003</v>
      </c>
      <c r="G328" s="13">
        <v>32.294989999999999</v>
      </c>
      <c r="H328" s="13">
        <v>82.439220000000006</v>
      </c>
      <c r="I328" s="13">
        <v>-0.15265999999999999</v>
      </c>
      <c r="J328" s="13"/>
      <c r="K328" s="13">
        <v>345.23899999999998</v>
      </c>
      <c r="L328" s="13">
        <v>32.156309999999998</v>
      </c>
      <c r="M328" s="13">
        <v>82.363429999999994</v>
      </c>
      <c r="N328" s="13">
        <v>-0.12944</v>
      </c>
      <c r="O328" s="12"/>
      <c r="P328" s="12"/>
      <c r="Q328" s="12"/>
      <c r="R328" s="12"/>
      <c r="S328" s="12"/>
      <c r="T328" s="12"/>
      <c r="U328" s="12"/>
    </row>
    <row r="329" spans="1:21" x14ac:dyDescent="0.25">
      <c r="A329" s="13">
        <v>346.38299999999998</v>
      </c>
      <c r="B329" s="13">
        <v>32.290990000000001</v>
      </c>
      <c r="C329" s="13">
        <v>94.469250000000002</v>
      </c>
      <c r="D329" s="13">
        <v>-0.13968</v>
      </c>
      <c r="E329" s="13"/>
      <c r="F329" s="13">
        <v>347.61900000000003</v>
      </c>
      <c r="G329" s="13">
        <v>32.395269999999996</v>
      </c>
      <c r="H329" s="13">
        <v>82.435890000000001</v>
      </c>
      <c r="I329" s="13">
        <v>-0.15137999999999999</v>
      </c>
      <c r="J329" s="13"/>
      <c r="K329" s="13">
        <v>346.23899999999998</v>
      </c>
      <c r="L329" s="13">
        <v>32.256720000000001</v>
      </c>
      <c r="M329" s="13">
        <v>82.332250000000002</v>
      </c>
      <c r="N329" s="13">
        <v>-0.13392999999999999</v>
      </c>
      <c r="O329" s="12"/>
      <c r="P329" s="12"/>
      <c r="Q329" s="12"/>
      <c r="R329" s="12"/>
      <c r="S329" s="12"/>
      <c r="T329" s="12"/>
      <c r="U329" s="12"/>
    </row>
    <row r="330" spans="1:21" x14ac:dyDescent="0.25">
      <c r="A330" s="13">
        <v>347.38299999999998</v>
      </c>
      <c r="B330" s="13">
        <v>32.391269999999999</v>
      </c>
      <c r="C330" s="13">
        <v>94.471289999999996</v>
      </c>
      <c r="D330" s="13">
        <v>-0.13768</v>
      </c>
      <c r="E330" s="13"/>
      <c r="F330" s="13">
        <v>348.61900000000003</v>
      </c>
      <c r="G330" s="13">
        <v>32.495640000000002</v>
      </c>
      <c r="H330" s="13">
        <v>82.419210000000007</v>
      </c>
      <c r="I330" s="13">
        <v>-0.15115000000000001</v>
      </c>
      <c r="J330" s="13"/>
      <c r="K330" s="13">
        <v>347.23899999999998</v>
      </c>
      <c r="L330" s="13">
        <v>32.357089999999999</v>
      </c>
      <c r="M330" s="13">
        <v>82.328299999999999</v>
      </c>
      <c r="N330" s="13">
        <v>-0.13247999999999999</v>
      </c>
      <c r="O330" s="12"/>
      <c r="P330" s="12"/>
      <c r="Q330" s="12"/>
      <c r="R330" s="12"/>
      <c r="S330" s="12"/>
      <c r="T330" s="12"/>
      <c r="U330" s="12"/>
    </row>
    <row r="331" spans="1:21" x14ac:dyDescent="0.25">
      <c r="A331" s="13">
        <v>348.38299999999998</v>
      </c>
      <c r="B331" s="13">
        <v>32.491660000000003</v>
      </c>
      <c r="C331" s="13">
        <v>94.459460000000007</v>
      </c>
      <c r="D331" s="13">
        <v>-0.13582</v>
      </c>
      <c r="E331" s="13"/>
      <c r="F331" s="13">
        <v>349.61900000000003</v>
      </c>
      <c r="G331" s="13">
        <v>32.596020000000003</v>
      </c>
      <c r="H331" s="13">
        <v>82.405119999999997</v>
      </c>
      <c r="I331" s="13">
        <v>-0.15282999999999999</v>
      </c>
      <c r="J331" s="13"/>
      <c r="K331" s="13">
        <v>348.23899999999998</v>
      </c>
      <c r="L331" s="13">
        <v>32.457439999999998</v>
      </c>
      <c r="M331" s="13">
        <v>82.314430000000002</v>
      </c>
      <c r="N331" s="13">
        <v>-0.12695999999999999</v>
      </c>
      <c r="O331" s="12"/>
      <c r="P331" s="12"/>
      <c r="Q331" s="12"/>
      <c r="R331" s="12"/>
      <c r="S331" s="12"/>
      <c r="T331" s="12"/>
      <c r="U331" s="12"/>
    </row>
    <row r="332" spans="1:21" x14ac:dyDescent="0.25">
      <c r="A332" s="13">
        <v>349.38299999999998</v>
      </c>
      <c r="B332" s="13">
        <v>32.592179999999999</v>
      </c>
      <c r="C332" s="13">
        <v>94.443910000000002</v>
      </c>
      <c r="D332" s="13">
        <v>-0.13708999999999999</v>
      </c>
      <c r="E332" s="13"/>
      <c r="F332" s="13">
        <v>350.61900000000003</v>
      </c>
      <c r="G332" s="13">
        <v>32.696449999999999</v>
      </c>
      <c r="H332" s="13">
        <v>82.384799999999998</v>
      </c>
      <c r="I332" s="13">
        <v>-0.15662999999999999</v>
      </c>
      <c r="J332" s="13"/>
      <c r="K332" s="13">
        <v>349.23899999999998</v>
      </c>
      <c r="L332" s="13">
        <v>32.5578</v>
      </c>
      <c r="M332" s="13">
        <v>82.293620000000004</v>
      </c>
      <c r="N332" s="13">
        <v>-0.12109</v>
      </c>
      <c r="O332" s="12"/>
      <c r="P332" s="12"/>
      <c r="Q332" s="12"/>
      <c r="R332" s="12"/>
      <c r="S332" s="12"/>
      <c r="T332" s="12"/>
      <c r="U332" s="12"/>
    </row>
    <row r="333" spans="1:21" x14ac:dyDescent="0.25">
      <c r="A333" s="13">
        <v>350.38299999999998</v>
      </c>
      <c r="B333" s="13">
        <v>32.692659999999997</v>
      </c>
      <c r="C333" s="13">
        <v>94.432040000000001</v>
      </c>
      <c r="D333" s="13">
        <v>-0.1429</v>
      </c>
      <c r="E333" s="13"/>
      <c r="F333" s="13">
        <v>351.61900000000003</v>
      </c>
      <c r="G333" s="13">
        <v>32.796790000000001</v>
      </c>
      <c r="H333" s="13">
        <v>82.374769999999998</v>
      </c>
      <c r="I333" s="13">
        <v>-0.16208</v>
      </c>
      <c r="J333" s="13"/>
      <c r="K333" s="13">
        <v>350.23899999999998</v>
      </c>
      <c r="L333" s="13">
        <v>32.658259999999999</v>
      </c>
      <c r="M333" s="13">
        <v>82.286439999999999</v>
      </c>
      <c r="N333" s="13">
        <v>-0.11892</v>
      </c>
      <c r="O333" s="12"/>
      <c r="P333" s="12"/>
      <c r="Q333" s="12"/>
      <c r="R333" s="12"/>
      <c r="S333" s="12"/>
      <c r="T333" s="12"/>
      <c r="U333" s="12"/>
    </row>
    <row r="334" spans="1:21" x14ac:dyDescent="0.25">
      <c r="A334" s="13">
        <v>351.38299999999998</v>
      </c>
      <c r="B334" s="13">
        <v>32.79318</v>
      </c>
      <c r="C334" s="13">
        <v>94.42662</v>
      </c>
      <c r="D334" s="13">
        <v>-0.15221999999999999</v>
      </c>
      <c r="E334" s="13"/>
      <c r="F334" s="13">
        <v>352.61900000000003</v>
      </c>
      <c r="G334" s="13">
        <v>32.897329999999997</v>
      </c>
      <c r="H334" s="13">
        <v>82.359740000000002</v>
      </c>
      <c r="I334" s="13">
        <v>-0.16818</v>
      </c>
      <c r="J334" s="13"/>
      <c r="K334" s="13">
        <v>351.23899999999998</v>
      </c>
      <c r="L334" s="13">
        <v>32.758760000000002</v>
      </c>
      <c r="M334" s="13">
        <v>82.285740000000004</v>
      </c>
      <c r="N334" s="13">
        <v>-0.12293</v>
      </c>
      <c r="O334" s="12"/>
      <c r="P334" s="12"/>
      <c r="Q334" s="12"/>
      <c r="R334" s="12"/>
      <c r="S334" s="12"/>
      <c r="T334" s="12"/>
      <c r="U334" s="12"/>
    </row>
    <row r="335" spans="1:21" x14ac:dyDescent="0.25">
      <c r="A335" s="13">
        <v>352.38299999999998</v>
      </c>
      <c r="B335" s="13">
        <v>32.893819999999998</v>
      </c>
      <c r="C335" s="13">
        <v>94.407300000000006</v>
      </c>
      <c r="D335" s="13">
        <v>-0.16200999999999999</v>
      </c>
      <c r="E335" s="13"/>
      <c r="F335" s="13">
        <v>353.61900000000003</v>
      </c>
      <c r="G335" s="13">
        <v>32.99794</v>
      </c>
      <c r="H335" s="13">
        <v>82.340260000000001</v>
      </c>
      <c r="I335" s="13">
        <v>-0.17352000000000001</v>
      </c>
      <c r="J335" s="13"/>
      <c r="K335" s="13">
        <v>352.23899999999998</v>
      </c>
      <c r="L335" s="13">
        <v>32.859299999999998</v>
      </c>
      <c r="M335" s="13">
        <v>82.279179999999997</v>
      </c>
      <c r="N335" s="13">
        <v>-0.13283</v>
      </c>
      <c r="O335" s="12"/>
      <c r="P335" s="12"/>
      <c r="Q335" s="12"/>
      <c r="R335" s="12"/>
      <c r="S335" s="12"/>
      <c r="T335" s="12"/>
      <c r="U335" s="12"/>
    </row>
    <row r="336" spans="1:21" x14ac:dyDescent="0.25">
      <c r="A336" s="13">
        <v>353.38299999999998</v>
      </c>
      <c r="B336" s="13">
        <v>32.99465</v>
      </c>
      <c r="C336" s="13">
        <v>94.384200000000007</v>
      </c>
      <c r="D336" s="13">
        <v>-0.16877</v>
      </c>
      <c r="E336" s="13"/>
      <c r="F336" s="13">
        <v>354.61900000000003</v>
      </c>
      <c r="G336" s="13">
        <v>33.098399999999998</v>
      </c>
      <c r="H336" s="13">
        <v>82.318489999999997</v>
      </c>
      <c r="I336" s="13">
        <v>-0.17688999999999999</v>
      </c>
      <c r="J336" s="13"/>
      <c r="K336" s="13">
        <v>353.23899999999998</v>
      </c>
      <c r="L336" s="13">
        <v>32.95984</v>
      </c>
      <c r="M336" s="13">
        <v>82.262590000000003</v>
      </c>
      <c r="N336" s="13">
        <v>-0.14576</v>
      </c>
      <c r="O336" s="12"/>
      <c r="P336" s="12"/>
      <c r="Q336" s="12"/>
      <c r="R336" s="12"/>
      <c r="S336" s="12"/>
      <c r="T336" s="12"/>
      <c r="U336" s="12"/>
    </row>
    <row r="337" spans="1:21" x14ac:dyDescent="0.25">
      <c r="A337" s="13">
        <v>354.38299999999998</v>
      </c>
      <c r="B337" s="13">
        <v>33.095469999999999</v>
      </c>
      <c r="C337" s="13">
        <v>94.365889999999993</v>
      </c>
      <c r="D337" s="13">
        <v>-0.17047000000000001</v>
      </c>
      <c r="E337" s="13"/>
      <c r="F337" s="13">
        <v>355.61900000000003</v>
      </c>
      <c r="G337" s="13">
        <v>33.198970000000003</v>
      </c>
      <c r="H337" s="13">
        <v>82.301370000000006</v>
      </c>
      <c r="I337" s="13">
        <v>-0.17801</v>
      </c>
      <c r="J337" s="13"/>
      <c r="K337" s="13">
        <v>354.23899999999998</v>
      </c>
      <c r="L337" s="13">
        <v>33.060429999999997</v>
      </c>
      <c r="M337" s="13">
        <v>82.23527</v>
      </c>
      <c r="N337" s="13">
        <v>-0.15798999999999999</v>
      </c>
      <c r="O337" s="12"/>
      <c r="P337" s="12"/>
      <c r="Q337" s="12"/>
      <c r="R337" s="12"/>
      <c r="S337" s="12"/>
      <c r="T337" s="12"/>
      <c r="U337" s="12"/>
    </row>
    <row r="338" spans="1:21" x14ac:dyDescent="0.25">
      <c r="A338" s="13">
        <v>355.38299999999998</v>
      </c>
      <c r="B338" s="13">
        <v>33.19632</v>
      </c>
      <c r="C338" s="13">
        <v>94.345709999999997</v>
      </c>
      <c r="D338" s="13">
        <v>-0.16819999999999999</v>
      </c>
      <c r="E338" s="13"/>
      <c r="F338" s="13">
        <v>356.61900000000003</v>
      </c>
      <c r="G338" s="13">
        <v>33.299750000000003</v>
      </c>
      <c r="H338" s="13">
        <v>82.277770000000004</v>
      </c>
      <c r="I338" s="13">
        <v>-0.17768999999999999</v>
      </c>
      <c r="J338" s="13"/>
      <c r="K338" s="13">
        <v>355.23899999999998</v>
      </c>
      <c r="L338" s="13">
        <v>33.161169999999998</v>
      </c>
      <c r="M338" s="13">
        <v>82.225729999999999</v>
      </c>
      <c r="N338" s="13">
        <v>-0.16675999999999999</v>
      </c>
      <c r="O338" s="12"/>
      <c r="P338" s="12"/>
      <c r="Q338" s="12"/>
      <c r="R338" s="12"/>
      <c r="S338" s="12"/>
      <c r="T338" s="12"/>
      <c r="U338" s="12"/>
    </row>
    <row r="339" spans="1:21" x14ac:dyDescent="0.25">
      <c r="A339" s="13">
        <v>356.38299999999998</v>
      </c>
      <c r="B339" s="13">
        <v>33.297220000000003</v>
      </c>
      <c r="C339" s="13">
        <v>94.32</v>
      </c>
      <c r="D339" s="13">
        <v>-0.16596</v>
      </c>
      <c r="E339" s="13"/>
      <c r="F339" s="13">
        <v>357.61900000000003</v>
      </c>
      <c r="G339" s="13">
        <v>33.400599999999997</v>
      </c>
      <c r="H339" s="13">
        <v>82.265519999999995</v>
      </c>
      <c r="I339" s="13">
        <v>-0.17727000000000001</v>
      </c>
      <c r="J339" s="13"/>
      <c r="K339" s="13">
        <v>356.23899999999998</v>
      </c>
      <c r="L339" s="13">
        <v>33.262039999999999</v>
      </c>
      <c r="M339" s="13">
        <v>82.204830000000001</v>
      </c>
      <c r="N339" s="13">
        <v>-0.17138999999999999</v>
      </c>
      <c r="O339" s="12"/>
      <c r="P339" s="12"/>
      <c r="Q339" s="12"/>
      <c r="R339" s="12"/>
      <c r="S339" s="12"/>
      <c r="T339" s="12"/>
      <c r="U339" s="12"/>
    </row>
    <row r="340" spans="1:21" x14ac:dyDescent="0.25">
      <c r="A340" s="13">
        <v>357.38299999999998</v>
      </c>
      <c r="B340" s="13">
        <v>33.398159999999997</v>
      </c>
      <c r="C340" s="13">
        <v>94.311890000000005</v>
      </c>
      <c r="D340" s="13">
        <v>-0.16819000000000001</v>
      </c>
      <c r="E340" s="13"/>
      <c r="F340" s="13">
        <v>358.61900000000003</v>
      </c>
      <c r="G340" s="13">
        <v>33.501440000000002</v>
      </c>
      <c r="H340" s="13">
        <v>82.253469999999993</v>
      </c>
      <c r="I340" s="13">
        <v>-0.17762</v>
      </c>
      <c r="J340" s="13"/>
      <c r="K340" s="13">
        <v>357.23899999999998</v>
      </c>
      <c r="L340" s="13">
        <v>33.363019999999999</v>
      </c>
      <c r="M340" s="13">
        <v>82.180359999999993</v>
      </c>
      <c r="N340" s="13">
        <v>-0.17316000000000001</v>
      </c>
      <c r="O340" s="12"/>
      <c r="P340" s="12"/>
      <c r="Q340" s="12"/>
      <c r="R340" s="12"/>
      <c r="S340" s="12"/>
      <c r="T340" s="12"/>
      <c r="U340" s="12"/>
    </row>
    <row r="341" spans="1:21" x14ac:dyDescent="0.25">
      <c r="A341" s="13">
        <v>358.38299999999998</v>
      </c>
      <c r="B341" s="13">
        <v>33.498460000000001</v>
      </c>
      <c r="C341" s="13">
        <v>94.292490000000001</v>
      </c>
      <c r="D341" s="13">
        <v>-0.1762</v>
      </c>
      <c r="E341" s="13"/>
      <c r="F341" s="13">
        <v>359.61900000000003</v>
      </c>
      <c r="G341" s="13">
        <v>33.602330000000002</v>
      </c>
      <c r="H341" s="13">
        <v>82.231629999999996</v>
      </c>
      <c r="I341" s="13">
        <v>-0.17857000000000001</v>
      </c>
      <c r="J341" s="13"/>
      <c r="K341" s="13">
        <v>358.23899999999998</v>
      </c>
      <c r="L341" s="13">
        <v>33.463850000000001</v>
      </c>
      <c r="M341" s="13">
        <v>82.165589999999995</v>
      </c>
      <c r="N341" s="13">
        <v>-0.17415</v>
      </c>
      <c r="O341" s="12"/>
      <c r="P341" s="12"/>
      <c r="Q341" s="12"/>
      <c r="R341" s="12"/>
      <c r="S341" s="12"/>
      <c r="T341" s="12"/>
      <c r="U341" s="12"/>
    </row>
    <row r="342" spans="1:21" x14ac:dyDescent="0.25">
      <c r="A342" s="13">
        <v>359.38299999999998</v>
      </c>
      <c r="B342" s="13">
        <v>33.598939999999999</v>
      </c>
      <c r="C342" s="13">
        <v>94.348129999999998</v>
      </c>
      <c r="D342" s="13">
        <v>-0.18673000000000001</v>
      </c>
      <c r="E342" s="13"/>
      <c r="F342" s="13">
        <v>360.61900000000003</v>
      </c>
      <c r="G342" s="13">
        <v>33.703290000000003</v>
      </c>
      <c r="H342" s="13">
        <v>82.209360000000004</v>
      </c>
      <c r="I342" s="13">
        <v>-0.17927000000000001</v>
      </c>
      <c r="J342" s="13"/>
      <c r="K342" s="13">
        <v>359.23899999999998</v>
      </c>
      <c r="L342" s="13">
        <v>33.564509999999999</v>
      </c>
      <c r="M342" s="13">
        <v>82.155060000000006</v>
      </c>
      <c r="N342" s="13">
        <v>-0.17579</v>
      </c>
      <c r="O342" s="12"/>
      <c r="P342" s="12"/>
      <c r="Q342" s="12"/>
      <c r="R342" s="12"/>
      <c r="S342" s="12"/>
      <c r="T342" s="12"/>
      <c r="U342" s="12"/>
    </row>
    <row r="343" spans="1:21" x14ac:dyDescent="0.25">
      <c r="A343" s="13">
        <v>360.38299999999998</v>
      </c>
      <c r="B343" s="13">
        <v>33.700290000000003</v>
      </c>
      <c r="C343" s="13">
        <v>94.236310000000003</v>
      </c>
      <c r="D343" s="13">
        <v>-0.19409999999999999</v>
      </c>
      <c r="E343" s="13"/>
      <c r="F343" s="13">
        <v>361.61900000000003</v>
      </c>
      <c r="G343" s="13">
        <v>33.804079999999999</v>
      </c>
      <c r="H343" s="13">
        <v>82.194749999999999</v>
      </c>
      <c r="I343" s="13">
        <v>-0.17895</v>
      </c>
      <c r="J343" s="13"/>
      <c r="K343" s="13">
        <v>360.23899999999998</v>
      </c>
      <c r="L343" s="13">
        <v>33.665149999999997</v>
      </c>
      <c r="M343" s="13">
        <v>82.137829999999994</v>
      </c>
      <c r="N343" s="13">
        <v>-0.17812</v>
      </c>
      <c r="O343" s="12"/>
      <c r="P343" s="12"/>
      <c r="Q343" s="12"/>
      <c r="R343" s="12"/>
      <c r="S343" s="12"/>
      <c r="T343" s="12"/>
      <c r="U343" s="12"/>
    </row>
    <row r="344" spans="1:21" x14ac:dyDescent="0.25">
      <c r="A344" s="13">
        <v>361.38299999999998</v>
      </c>
      <c r="B344" s="13">
        <v>33.801810000000003</v>
      </c>
      <c r="C344" s="13">
        <v>94.217680000000001</v>
      </c>
      <c r="D344" s="13">
        <v>-0.19464999999999999</v>
      </c>
      <c r="E344" s="13"/>
      <c r="F344" s="13">
        <v>362.61900000000003</v>
      </c>
      <c r="G344" s="13">
        <v>33.904809999999998</v>
      </c>
      <c r="H344" s="13">
        <v>82.175190000000001</v>
      </c>
      <c r="I344" s="13">
        <v>-0.17766000000000001</v>
      </c>
      <c r="J344" s="13"/>
      <c r="K344" s="13">
        <v>361.23899999999998</v>
      </c>
      <c r="L344" s="13">
        <v>33.765940000000001</v>
      </c>
      <c r="M344" s="13">
        <v>82.122249999999994</v>
      </c>
      <c r="N344" s="13">
        <v>-0.18015999999999999</v>
      </c>
      <c r="O344" s="12"/>
      <c r="P344" s="12"/>
      <c r="Q344" s="12"/>
      <c r="R344" s="12"/>
      <c r="S344" s="12"/>
      <c r="T344" s="12"/>
      <c r="U344" s="12"/>
    </row>
    <row r="345" spans="1:21" x14ac:dyDescent="0.25">
      <c r="A345" s="13">
        <v>362.38299999999998</v>
      </c>
      <c r="B345" s="13">
        <v>33.902670000000001</v>
      </c>
      <c r="C345" s="13">
        <v>94.212599999999995</v>
      </c>
      <c r="D345" s="13">
        <v>-0.18973999999999999</v>
      </c>
      <c r="E345" s="13"/>
      <c r="F345" s="13">
        <v>363.61900000000003</v>
      </c>
      <c r="G345" s="13">
        <v>34.005769999999998</v>
      </c>
      <c r="H345" s="13">
        <v>82.155370000000005</v>
      </c>
      <c r="I345" s="13">
        <v>-0.17624999999999999</v>
      </c>
      <c r="J345" s="13"/>
      <c r="K345" s="13">
        <v>362.23899999999998</v>
      </c>
      <c r="L345" s="13">
        <v>33.866709999999998</v>
      </c>
      <c r="M345" s="13">
        <v>82.092659999999995</v>
      </c>
      <c r="N345" s="13">
        <v>-0.18128</v>
      </c>
      <c r="O345" s="12"/>
      <c r="P345" s="12"/>
      <c r="Q345" s="12"/>
      <c r="R345" s="12"/>
      <c r="S345" s="12"/>
      <c r="T345" s="12"/>
      <c r="U345" s="12"/>
    </row>
    <row r="346" spans="1:21" x14ac:dyDescent="0.25">
      <c r="A346" s="13">
        <v>363.38299999999998</v>
      </c>
      <c r="B346" s="13">
        <v>34.003630000000001</v>
      </c>
      <c r="C346" s="13">
        <v>94.208380000000005</v>
      </c>
      <c r="D346" s="13">
        <v>-0.18373</v>
      </c>
      <c r="E346" s="13"/>
      <c r="F346" s="13">
        <v>364.61900000000003</v>
      </c>
      <c r="G346" s="13">
        <v>34.106920000000002</v>
      </c>
      <c r="H346" s="13">
        <v>82.138350000000003</v>
      </c>
      <c r="I346" s="13">
        <v>-0.17591999999999999</v>
      </c>
      <c r="J346" s="13"/>
      <c r="K346" s="13">
        <v>363.23899999999998</v>
      </c>
      <c r="L346" s="13">
        <v>33.967449999999999</v>
      </c>
      <c r="M346" s="13">
        <v>82.066749999999999</v>
      </c>
      <c r="N346" s="13">
        <v>-0.18214</v>
      </c>
      <c r="O346" s="12"/>
      <c r="P346" s="12"/>
      <c r="Q346" s="12"/>
      <c r="R346" s="12"/>
      <c r="S346" s="12"/>
      <c r="T346" s="12"/>
      <c r="U346" s="12"/>
    </row>
    <row r="347" spans="1:21" x14ac:dyDescent="0.25">
      <c r="A347" s="13">
        <v>364.38299999999998</v>
      </c>
      <c r="B347" s="13">
        <v>34.104640000000003</v>
      </c>
      <c r="C347" s="13">
        <v>94.190619999999996</v>
      </c>
      <c r="D347" s="13">
        <v>-0.17985000000000001</v>
      </c>
      <c r="E347" s="13"/>
      <c r="F347" s="13">
        <v>365.61900000000003</v>
      </c>
      <c r="G347" s="13">
        <v>34.207979999999999</v>
      </c>
      <c r="H347" s="13">
        <v>82.126829999999998</v>
      </c>
      <c r="I347" s="13">
        <v>-0.17749999999999999</v>
      </c>
      <c r="J347" s="13"/>
      <c r="K347" s="13">
        <v>364.23899999999998</v>
      </c>
      <c r="L347" s="13">
        <v>34.06812</v>
      </c>
      <c r="M347" s="13">
        <v>82.066339999999997</v>
      </c>
      <c r="N347" s="13">
        <v>-0.18415999999999999</v>
      </c>
      <c r="O347" s="12"/>
      <c r="P347" s="12"/>
      <c r="Q347" s="12"/>
      <c r="R347" s="12"/>
      <c r="S347" s="12"/>
      <c r="T347" s="12"/>
      <c r="U347" s="12"/>
    </row>
    <row r="348" spans="1:21" x14ac:dyDescent="0.25">
      <c r="A348" s="13">
        <v>365.38299999999998</v>
      </c>
      <c r="B348" s="13">
        <v>34.205680000000001</v>
      </c>
      <c r="C348" s="13">
        <v>94.170670000000001</v>
      </c>
      <c r="D348" s="13">
        <v>-0.17807999999999999</v>
      </c>
      <c r="E348" s="13"/>
      <c r="F348" s="13">
        <v>366.61900000000003</v>
      </c>
      <c r="G348" s="13">
        <v>34.308810000000001</v>
      </c>
      <c r="H348" s="13">
        <v>82.108800000000002</v>
      </c>
      <c r="I348" s="13">
        <v>-0.18098</v>
      </c>
      <c r="J348" s="13"/>
      <c r="K348" s="13">
        <v>365.23899999999998</v>
      </c>
      <c r="L348" s="13">
        <v>34.168909999999997</v>
      </c>
      <c r="M348" s="13">
        <v>82.053269999999998</v>
      </c>
      <c r="N348" s="13">
        <v>-0.18804000000000001</v>
      </c>
      <c r="O348" s="12"/>
      <c r="P348" s="12"/>
      <c r="Q348" s="12"/>
      <c r="R348" s="12"/>
      <c r="S348" s="12"/>
      <c r="T348" s="12"/>
      <c r="U348" s="12"/>
    </row>
    <row r="349" spans="1:21" x14ac:dyDescent="0.25">
      <c r="A349" s="13">
        <v>366.38299999999998</v>
      </c>
      <c r="B349" s="13">
        <v>34.306699999999999</v>
      </c>
      <c r="C349" s="13">
        <v>94.146169999999998</v>
      </c>
      <c r="D349" s="13">
        <v>-0.17655000000000001</v>
      </c>
      <c r="E349" s="13"/>
      <c r="F349" s="13">
        <v>367.61900000000003</v>
      </c>
      <c r="G349" s="13">
        <v>34.409610000000001</v>
      </c>
      <c r="H349" s="13">
        <v>82.088840000000005</v>
      </c>
      <c r="I349" s="13">
        <v>-0.18562999999999999</v>
      </c>
      <c r="J349" s="13"/>
      <c r="K349" s="13">
        <v>366.23899999999998</v>
      </c>
      <c r="L349" s="13">
        <v>34.269910000000003</v>
      </c>
      <c r="M349" s="13">
        <v>82.022009999999995</v>
      </c>
      <c r="N349" s="13">
        <v>-0.19284000000000001</v>
      </c>
      <c r="O349" s="12"/>
      <c r="P349" s="12"/>
      <c r="Q349" s="12"/>
      <c r="R349" s="12"/>
      <c r="S349" s="12"/>
      <c r="T349" s="12"/>
      <c r="U349" s="12"/>
    </row>
    <row r="350" spans="1:21" x14ac:dyDescent="0.25">
      <c r="A350" s="13">
        <v>367.38299999999998</v>
      </c>
      <c r="B350" s="13">
        <v>34.407679999999999</v>
      </c>
      <c r="C350" s="13">
        <v>94.125240000000005</v>
      </c>
      <c r="D350" s="13">
        <v>-0.17441999999999999</v>
      </c>
      <c r="E350" s="13"/>
      <c r="F350" s="13">
        <v>368.61900000000003</v>
      </c>
      <c r="G350" s="13">
        <v>34.510359999999999</v>
      </c>
      <c r="H350" s="13">
        <v>82.066929999999999</v>
      </c>
      <c r="I350" s="13">
        <v>-0.19055</v>
      </c>
      <c r="J350" s="13"/>
      <c r="K350" s="13">
        <v>367.23899999999998</v>
      </c>
      <c r="L350" s="13">
        <v>34.370899999999999</v>
      </c>
      <c r="M350" s="13">
        <v>82.005930000000006</v>
      </c>
      <c r="N350" s="13">
        <v>-0.19675000000000001</v>
      </c>
      <c r="O350" s="12"/>
      <c r="P350" s="12"/>
      <c r="Q350" s="12"/>
      <c r="R350" s="12"/>
      <c r="S350" s="12"/>
      <c r="T350" s="12"/>
      <c r="U350" s="12"/>
    </row>
    <row r="351" spans="1:21" x14ac:dyDescent="0.25">
      <c r="A351" s="13">
        <v>368.38299999999998</v>
      </c>
      <c r="B351" s="13">
        <v>34.50853</v>
      </c>
      <c r="C351" s="13">
        <v>94.104759999999999</v>
      </c>
      <c r="D351" s="13">
        <v>-0.1734</v>
      </c>
      <c r="E351" s="13"/>
      <c r="F351" s="13">
        <v>369.61900000000003</v>
      </c>
      <c r="G351" s="13">
        <v>34.611159999999998</v>
      </c>
      <c r="H351" s="13">
        <v>82.04786</v>
      </c>
      <c r="I351" s="13">
        <v>-0.19517999999999999</v>
      </c>
      <c r="J351" s="13"/>
      <c r="K351" s="13">
        <v>368.23899999999998</v>
      </c>
      <c r="L351" s="13">
        <v>34.472099999999998</v>
      </c>
      <c r="M351" s="13">
        <v>81.98424</v>
      </c>
      <c r="N351" s="13">
        <v>-0.19900999999999999</v>
      </c>
      <c r="O351" s="12"/>
      <c r="P351" s="12"/>
      <c r="Q351" s="12"/>
      <c r="R351" s="12"/>
      <c r="S351" s="12"/>
      <c r="T351" s="12"/>
      <c r="U351" s="12"/>
    </row>
    <row r="352" spans="1:21" x14ac:dyDescent="0.25">
      <c r="A352" s="13">
        <v>369.38299999999998</v>
      </c>
      <c r="B352" s="13">
        <v>34.609360000000002</v>
      </c>
      <c r="C352" s="13">
        <v>94.093869999999995</v>
      </c>
      <c r="D352" s="13">
        <v>-0.17654</v>
      </c>
      <c r="E352" s="13"/>
      <c r="F352" s="13">
        <v>370.61900000000003</v>
      </c>
      <c r="G352" s="13">
        <v>34.712049999999998</v>
      </c>
      <c r="H352" s="13">
        <v>82.028809999999993</v>
      </c>
      <c r="I352" s="13">
        <v>-0.19932</v>
      </c>
      <c r="J352" s="13"/>
      <c r="K352" s="13">
        <v>369.23899999999998</v>
      </c>
      <c r="L352" s="13">
        <v>34.573390000000003</v>
      </c>
      <c r="M352" s="13">
        <v>81.952809999999999</v>
      </c>
      <c r="N352" s="13">
        <v>-0.20094999999999999</v>
      </c>
      <c r="O352" s="12"/>
      <c r="P352" s="12"/>
      <c r="Q352" s="12"/>
      <c r="R352" s="12"/>
      <c r="S352" s="12"/>
      <c r="T352" s="12"/>
      <c r="U352" s="12"/>
    </row>
    <row r="353" spans="1:21" x14ac:dyDescent="0.25">
      <c r="A353" s="13">
        <v>370.38299999999998</v>
      </c>
      <c r="B353" s="13">
        <v>34.710340000000002</v>
      </c>
      <c r="C353" s="13">
        <v>94.08587</v>
      </c>
      <c r="D353" s="13">
        <v>-0.18562000000000001</v>
      </c>
      <c r="E353" s="13"/>
      <c r="F353" s="13">
        <v>371.61900000000003</v>
      </c>
      <c r="G353" s="13">
        <v>34.812910000000002</v>
      </c>
      <c r="H353" s="13">
        <v>82.011080000000007</v>
      </c>
      <c r="I353" s="13">
        <v>-0.20283999999999999</v>
      </c>
      <c r="J353" s="13"/>
      <c r="K353" s="13">
        <v>370.23899999999998</v>
      </c>
      <c r="L353" s="13">
        <v>34.674300000000002</v>
      </c>
      <c r="M353" s="13">
        <v>81.938310000000001</v>
      </c>
      <c r="N353" s="13">
        <v>-0.20518</v>
      </c>
      <c r="O353" s="12"/>
      <c r="P353" s="12"/>
      <c r="Q353" s="12"/>
      <c r="R353" s="12"/>
      <c r="S353" s="12"/>
      <c r="T353" s="12"/>
      <c r="U353" s="12"/>
    </row>
    <row r="354" spans="1:21" x14ac:dyDescent="0.25">
      <c r="A354" s="13">
        <v>371.38299999999998</v>
      </c>
      <c r="B354" s="13">
        <v>34.811399999999999</v>
      </c>
      <c r="C354" s="13">
        <v>94.069940000000003</v>
      </c>
      <c r="D354" s="13">
        <v>-0.19928999999999999</v>
      </c>
      <c r="E354" s="13"/>
      <c r="F354" s="13">
        <v>372.61900000000003</v>
      </c>
      <c r="G354" s="13">
        <v>34.913849999999996</v>
      </c>
      <c r="H354" s="13">
        <v>81.988190000000003</v>
      </c>
      <c r="I354" s="13">
        <v>-0.20563000000000001</v>
      </c>
      <c r="J354" s="13"/>
      <c r="K354" s="13">
        <v>371.23899999999998</v>
      </c>
      <c r="L354" s="13">
        <v>34.775199999999998</v>
      </c>
      <c r="M354" s="13">
        <v>81.932699999999997</v>
      </c>
      <c r="N354" s="13">
        <v>-0.21328</v>
      </c>
      <c r="O354" s="12"/>
      <c r="P354" s="12"/>
      <c r="Q354" s="12"/>
      <c r="R354" s="12"/>
      <c r="S354" s="12"/>
      <c r="T354" s="12"/>
      <c r="U354" s="12"/>
    </row>
    <row r="355" spans="1:21" x14ac:dyDescent="0.25">
      <c r="A355" s="13">
        <v>372.38299999999998</v>
      </c>
      <c r="B355" s="13">
        <v>34.91254</v>
      </c>
      <c r="C355" s="13">
        <v>94.049580000000006</v>
      </c>
      <c r="D355" s="13">
        <v>-0.21340999999999999</v>
      </c>
      <c r="E355" s="13"/>
      <c r="F355" s="13">
        <v>373.61900000000003</v>
      </c>
      <c r="G355" s="13">
        <v>35.014899999999997</v>
      </c>
      <c r="H355" s="13">
        <v>81.963710000000006</v>
      </c>
      <c r="I355" s="13">
        <v>-0.20769000000000001</v>
      </c>
      <c r="J355" s="13"/>
      <c r="K355" s="13">
        <v>372.23899999999998</v>
      </c>
      <c r="L355" s="13">
        <v>34.876330000000003</v>
      </c>
      <c r="M355" s="13">
        <v>81.915270000000007</v>
      </c>
      <c r="N355" s="13">
        <v>-0.22403999999999999</v>
      </c>
      <c r="O355" s="12"/>
      <c r="P355" s="12"/>
      <c r="Q355" s="12"/>
      <c r="R355" s="12"/>
      <c r="S355" s="12"/>
      <c r="T355" s="12"/>
      <c r="U355" s="12"/>
    </row>
    <row r="356" spans="1:21" x14ac:dyDescent="0.25">
      <c r="A356" s="13">
        <v>373.38299999999998</v>
      </c>
      <c r="B356" s="13">
        <v>35.013539999999999</v>
      </c>
      <c r="C356" s="13">
        <v>94.013400000000004</v>
      </c>
      <c r="D356" s="13">
        <v>-0.22363</v>
      </c>
      <c r="E356" s="13"/>
      <c r="F356" s="13">
        <v>374.61900000000003</v>
      </c>
      <c r="G356" s="13">
        <v>35.115819999999999</v>
      </c>
      <c r="H356" s="13">
        <v>81.943650000000005</v>
      </c>
      <c r="I356" s="13">
        <v>-0.20932000000000001</v>
      </c>
      <c r="J356" s="13"/>
      <c r="K356" s="13">
        <v>373.23899999999998</v>
      </c>
      <c r="L356" s="13">
        <v>34.977460000000001</v>
      </c>
      <c r="M356" s="13">
        <v>81.881839999999997</v>
      </c>
      <c r="N356" s="13">
        <v>-0.23376</v>
      </c>
      <c r="O356" s="12"/>
      <c r="P356" s="12"/>
      <c r="Q356" s="12"/>
      <c r="R356" s="12"/>
      <c r="S356" s="12"/>
      <c r="T356" s="12"/>
      <c r="U356" s="12"/>
    </row>
    <row r="357" spans="1:21" x14ac:dyDescent="0.25">
      <c r="A357" s="13">
        <v>374.38299999999998</v>
      </c>
      <c r="B357" s="13">
        <v>35.11439</v>
      </c>
      <c r="C357" s="13">
        <v>93.988659999999996</v>
      </c>
      <c r="D357" s="13">
        <v>-0.22806000000000001</v>
      </c>
      <c r="E357" s="13"/>
      <c r="F357" s="13">
        <v>375.61900000000003</v>
      </c>
      <c r="G357" s="13">
        <v>35.216569999999997</v>
      </c>
      <c r="H357" s="13">
        <v>81.925560000000004</v>
      </c>
      <c r="I357" s="13">
        <v>-0.21093999999999999</v>
      </c>
      <c r="J357" s="13"/>
      <c r="K357" s="13">
        <v>374.23899999999998</v>
      </c>
      <c r="L357" s="13">
        <v>35.078539999999997</v>
      </c>
      <c r="M357" s="13">
        <v>81.846329999999995</v>
      </c>
      <c r="N357" s="13">
        <v>-0.23885000000000001</v>
      </c>
      <c r="O357" s="12"/>
      <c r="P357" s="12"/>
      <c r="Q357" s="12"/>
      <c r="R357" s="12"/>
      <c r="S357" s="12"/>
      <c r="T357" s="12"/>
      <c r="U357" s="12"/>
    </row>
    <row r="358" spans="1:21" x14ac:dyDescent="0.25">
      <c r="A358" s="13">
        <v>375.38299999999998</v>
      </c>
      <c r="B358" s="13">
        <v>35.215130000000002</v>
      </c>
      <c r="C358" s="13">
        <v>93.958680000000001</v>
      </c>
      <c r="D358" s="13">
        <v>-0.22800000000000001</v>
      </c>
      <c r="E358" s="13"/>
      <c r="F358" s="13">
        <v>376.61900000000003</v>
      </c>
      <c r="G358" s="13">
        <v>35.317360000000001</v>
      </c>
      <c r="H358" s="13">
        <v>81.904939999999996</v>
      </c>
      <c r="I358" s="13">
        <v>-0.21274999999999999</v>
      </c>
      <c r="J358" s="13"/>
      <c r="K358" s="13">
        <v>375.23899999999998</v>
      </c>
      <c r="L358" s="13">
        <v>35.179560000000002</v>
      </c>
      <c r="M358" s="13">
        <v>81.818879999999993</v>
      </c>
      <c r="N358" s="13">
        <v>-0.23834</v>
      </c>
      <c r="O358" s="12"/>
      <c r="P358" s="12"/>
      <c r="Q358" s="12"/>
      <c r="R358" s="12"/>
      <c r="S358" s="12"/>
      <c r="T358" s="12"/>
      <c r="U358" s="12"/>
    </row>
    <row r="359" spans="1:21" x14ac:dyDescent="0.25">
      <c r="A359" s="13">
        <v>376.38299999999998</v>
      </c>
      <c r="B359" s="13">
        <v>35.315750000000001</v>
      </c>
      <c r="C359" s="13">
        <v>93.946079999999995</v>
      </c>
      <c r="D359" s="13">
        <v>-0.22650999999999999</v>
      </c>
      <c r="E359" s="13"/>
      <c r="F359" s="13">
        <v>377.61900000000003</v>
      </c>
      <c r="G359" s="13">
        <v>35.418120000000002</v>
      </c>
      <c r="H359" s="13">
        <v>81.880480000000006</v>
      </c>
      <c r="I359" s="13">
        <v>-0.21468000000000001</v>
      </c>
      <c r="J359" s="13"/>
      <c r="K359" s="13">
        <v>376.23899999999998</v>
      </c>
      <c r="L359" s="13">
        <v>35.280410000000003</v>
      </c>
      <c r="M359" s="13">
        <v>81.804450000000003</v>
      </c>
      <c r="N359" s="13">
        <v>-0.2344</v>
      </c>
      <c r="O359" s="12"/>
      <c r="P359" s="12"/>
      <c r="Q359" s="12"/>
      <c r="R359" s="12"/>
      <c r="S359" s="12"/>
      <c r="T359" s="12"/>
      <c r="U359" s="12"/>
    </row>
    <row r="360" spans="1:21" x14ac:dyDescent="0.25">
      <c r="A360" s="13">
        <v>377.38299999999998</v>
      </c>
      <c r="B360" s="13">
        <v>35.416289999999996</v>
      </c>
      <c r="C360" s="13">
        <v>93.92662</v>
      </c>
      <c r="D360" s="13">
        <v>-0.22600000000000001</v>
      </c>
      <c r="E360" s="13"/>
      <c r="F360" s="13">
        <v>378.61900000000003</v>
      </c>
      <c r="G360" s="13">
        <v>35.518630000000002</v>
      </c>
      <c r="H360" s="13">
        <v>81.860129999999998</v>
      </c>
      <c r="I360" s="13">
        <v>-0.21657000000000001</v>
      </c>
      <c r="J360" s="13"/>
      <c r="K360" s="13">
        <v>377.23899999999998</v>
      </c>
      <c r="L360" s="13">
        <v>35.381230000000002</v>
      </c>
      <c r="M360" s="13">
        <v>81.776499999999999</v>
      </c>
      <c r="N360" s="13">
        <v>-0.23080999999999999</v>
      </c>
      <c r="O360" s="12"/>
      <c r="P360" s="12"/>
      <c r="Q360" s="12"/>
      <c r="R360" s="12"/>
      <c r="S360" s="12"/>
      <c r="T360" s="12"/>
      <c r="U360" s="12"/>
    </row>
    <row r="361" spans="1:21" x14ac:dyDescent="0.25">
      <c r="A361" s="13">
        <v>378.38299999999998</v>
      </c>
      <c r="B361" s="13">
        <v>35.516979999999997</v>
      </c>
      <c r="C361" s="13">
        <v>93.905349999999999</v>
      </c>
      <c r="D361" s="13">
        <v>-0.22695000000000001</v>
      </c>
      <c r="E361" s="13"/>
      <c r="F361" s="13">
        <v>379.61900000000003</v>
      </c>
      <c r="G361" s="13">
        <v>35.619010000000003</v>
      </c>
      <c r="H361" s="13">
        <v>81.837350000000001</v>
      </c>
      <c r="I361" s="13">
        <v>-0.21834000000000001</v>
      </c>
      <c r="J361" s="13"/>
      <c r="K361" s="13">
        <v>378.23899999999998</v>
      </c>
      <c r="L361" s="13">
        <v>35.481909999999999</v>
      </c>
      <c r="M361" s="13">
        <v>81.75479</v>
      </c>
      <c r="N361" s="13">
        <v>-0.23074</v>
      </c>
      <c r="O361" s="12"/>
      <c r="P361" s="12"/>
      <c r="Q361" s="12"/>
      <c r="R361" s="12"/>
      <c r="S361" s="12"/>
      <c r="T361" s="12"/>
      <c r="U361" s="12"/>
    </row>
    <row r="362" spans="1:21" x14ac:dyDescent="0.25">
      <c r="A362" s="13">
        <v>379.38299999999998</v>
      </c>
      <c r="B362" s="13">
        <v>35.617699999999999</v>
      </c>
      <c r="C362" s="13">
        <v>93.87979</v>
      </c>
      <c r="D362" s="13">
        <v>-0.22828000000000001</v>
      </c>
      <c r="E362" s="13"/>
      <c r="F362" s="13">
        <v>380.61900000000003</v>
      </c>
      <c r="G362" s="13">
        <v>35.71949</v>
      </c>
      <c r="H362" s="13">
        <v>81.817539999999994</v>
      </c>
      <c r="I362" s="13">
        <v>-0.21998999999999999</v>
      </c>
      <c r="J362" s="13"/>
      <c r="K362" s="13">
        <v>379.23899999999998</v>
      </c>
      <c r="L362" s="13">
        <v>35.58249</v>
      </c>
      <c r="M362" s="13">
        <v>81.741910000000004</v>
      </c>
      <c r="N362" s="13">
        <v>-0.23519999999999999</v>
      </c>
      <c r="O362" s="12"/>
      <c r="P362" s="12"/>
      <c r="Q362" s="12"/>
      <c r="R362" s="12"/>
      <c r="S362" s="12"/>
      <c r="T362" s="12"/>
      <c r="U362" s="12"/>
    </row>
    <row r="363" spans="1:21" x14ac:dyDescent="0.25">
      <c r="A363" s="13">
        <v>380.38299999999998</v>
      </c>
      <c r="B363" s="13">
        <v>35.718380000000003</v>
      </c>
      <c r="C363" s="13">
        <v>93.848749999999995</v>
      </c>
      <c r="D363" s="13">
        <v>-0.22894999999999999</v>
      </c>
      <c r="E363" s="13"/>
      <c r="F363" s="13">
        <v>381.61900000000003</v>
      </c>
      <c r="G363" s="13">
        <v>35.82</v>
      </c>
      <c r="H363" s="13">
        <v>81.795379999999994</v>
      </c>
      <c r="I363" s="13">
        <v>-0.22156000000000001</v>
      </c>
      <c r="J363" s="13"/>
      <c r="K363" s="13">
        <v>380.23899999999998</v>
      </c>
      <c r="L363" s="13">
        <v>35.683149999999998</v>
      </c>
      <c r="M363" s="13">
        <v>81.718130000000002</v>
      </c>
      <c r="N363" s="13">
        <v>-0.2429</v>
      </c>
      <c r="O363" s="12"/>
      <c r="P363" s="12"/>
      <c r="Q363" s="12"/>
      <c r="R363" s="12"/>
      <c r="S363" s="12"/>
      <c r="T363" s="12"/>
      <c r="U363" s="12"/>
    </row>
    <row r="364" spans="1:21" x14ac:dyDescent="0.25">
      <c r="A364" s="13">
        <v>381.38299999999998</v>
      </c>
      <c r="B364" s="13">
        <v>35.818910000000002</v>
      </c>
      <c r="C364" s="13">
        <v>93.831599999999995</v>
      </c>
      <c r="D364" s="13">
        <v>-0.22914000000000001</v>
      </c>
      <c r="E364" s="13"/>
      <c r="F364" s="13">
        <v>382.61900000000003</v>
      </c>
      <c r="G364" s="13">
        <v>35.92042</v>
      </c>
      <c r="H364" s="13">
        <v>81.768270000000001</v>
      </c>
      <c r="I364" s="13">
        <v>-0.22313</v>
      </c>
      <c r="J364" s="13"/>
      <c r="K364" s="13">
        <v>381.23899999999998</v>
      </c>
      <c r="L364" s="13">
        <v>35.78378</v>
      </c>
      <c r="M364" s="13">
        <v>81.688069999999996</v>
      </c>
      <c r="N364" s="13">
        <v>-0.25125999999999998</v>
      </c>
      <c r="O364" s="12"/>
      <c r="P364" s="12"/>
      <c r="Q364" s="12"/>
      <c r="R364" s="12"/>
      <c r="S364" s="12"/>
      <c r="T364" s="12"/>
      <c r="U364" s="12"/>
    </row>
    <row r="365" spans="1:21" x14ac:dyDescent="0.25">
      <c r="A365" s="13">
        <v>382.38299999999998</v>
      </c>
      <c r="B365" s="13">
        <v>35.919339999999998</v>
      </c>
      <c r="C365" s="13">
        <v>93.804010000000005</v>
      </c>
      <c r="D365" s="13">
        <v>-0.23017000000000001</v>
      </c>
      <c r="E365" s="13"/>
      <c r="F365" s="13">
        <v>383.61900000000003</v>
      </c>
      <c r="G365" s="13">
        <v>36.020879999999998</v>
      </c>
      <c r="H365" s="13">
        <v>81.746459999999999</v>
      </c>
      <c r="I365" s="13">
        <v>-0.22477</v>
      </c>
      <c r="J365" s="13"/>
      <c r="K365" s="13">
        <v>382.23899999999998</v>
      </c>
      <c r="L365" s="13">
        <v>35.88429</v>
      </c>
      <c r="M365" s="13">
        <v>81.659610000000001</v>
      </c>
      <c r="N365" s="13">
        <v>-0.25795000000000001</v>
      </c>
      <c r="O365" s="12"/>
      <c r="P365" s="12"/>
      <c r="Q365" s="12"/>
      <c r="R365" s="12"/>
      <c r="S365" s="12"/>
      <c r="T365" s="12"/>
      <c r="U365" s="12"/>
    </row>
    <row r="366" spans="1:21" x14ac:dyDescent="0.25">
      <c r="A366" s="13">
        <v>383.38299999999998</v>
      </c>
      <c r="B366" s="13">
        <v>36.019860000000001</v>
      </c>
      <c r="C366" s="13">
        <v>93.788820000000001</v>
      </c>
      <c r="D366" s="13">
        <v>-0.23316000000000001</v>
      </c>
      <c r="E366" s="13"/>
      <c r="F366" s="13">
        <v>384.61900000000003</v>
      </c>
      <c r="G366" s="13">
        <v>36.121259999999999</v>
      </c>
      <c r="H366" s="13">
        <v>81.72833</v>
      </c>
      <c r="I366" s="13">
        <v>-0.22642999999999999</v>
      </c>
      <c r="J366" s="13"/>
      <c r="K366" s="13">
        <v>383.23899999999998</v>
      </c>
      <c r="L366" s="13">
        <v>35.9846</v>
      </c>
      <c r="M366" s="13">
        <v>81.631810000000002</v>
      </c>
      <c r="N366" s="13">
        <v>-0.26206000000000002</v>
      </c>
      <c r="O366" s="12"/>
      <c r="P366" s="12"/>
      <c r="Q366" s="12"/>
      <c r="R366" s="12"/>
      <c r="S366" s="12"/>
      <c r="T366" s="12"/>
      <c r="U366" s="12"/>
    </row>
    <row r="367" spans="1:21" x14ac:dyDescent="0.25">
      <c r="A367" s="13">
        <v>384.38299999999998</v>
      </c>
      <c r="B367" s="13">
        <v>36.120350000000002</v>
      </c>
      <c r="C367" s="13">
        <v>93.765919999999994</v>
      </c>
      <c r="D367" s="13">
        <v>-0.23777999999999999</v>
      </c>
      <c r="E367" s="13"/>
      <c r="F367" s="13">
        <v>385.61900000000003</v>
      </c>
      <c r="G367" s="13">
        <v>36.221559999999997</v>
      </c>
      <c r="H367" s="13">
        <v>81.705680000000001</v>
      </c>
      <c r="I367" s="13">
        <v>-0.22781999999999999</v>
      </c>
      <c r="J367" s="13"/>
      <c r="K367" s="13">
        <v>384.23899999999998</v>
      </c>
      <c r="L367" s="13">
        <v>36.08493</v>
      </c>
      <c r="M367" s="13">
        <v>81.607079999999996</v>
      </c>
      <c r="N367" s="13">
        <v>-0.26407000000000003</v>
      </c>
      <c r="O367" s="12"/>
      <c r="P367" s="12"/>
      <c r="Q367" s="12"/>
      <c r="R367" s="12"/>
      <c r="S367" s="12"/>
      <c r="T367" s="12"/>
      <c r="U367" s="12"/>
    </row>
    <row r="368" spans="1:21" x14ac:dyDescent="0.25">
      <c r="A368" s="13">
        <v>385.38299999999998</v>
      </c>
      <c r="B368" s="13">
        <v>36.22081</v>
      </c>
      <c r="C368" s="13">
        <v>93.745919999999998</v>
      </c>
      <c r="D368" s="13">
        <v>-0.24215</v>
      </c>
      <c r="E368" s="13"/>
      <c r="F368" s="13">
        <v>386.61900000000003</v>
      </c>
      <c r="G368" s="13">
        <v>36.321840000000002</v>
      </c>
      <c r="H368" s="13">
        <v>81.679670000000002</v>
      </c>
      <c r="I368" s="13">
        <v>-0.22850000000000001</v>
      </c>
      <c r="J368" s="13"/>
      <c r="K368" s="13">
        <v>385.23899999999998</v>
      </c>
      <c r="L368" s="13">
        <v>36.185270000000003</v>
      </c>
      <c r="M368" s="13">
        <v>81.5779</v>
      </c>
      <c r="N368" s="13">
        <v>-0.2651</v>
      </c>
      <c r="O368" s="12"/>
      <c r="P368" s="12"/>
      <c r="Q368" s="12"/>
      <c r="R368" s="12"/>
      <c r="S368" s="12"/>
      <c r="T368" s="12"/>
      <c r="U368" s="12"/>
    </row>
    <row r="369" spans="1:21" x14ac:dyDescent="0.25">
      <c r="A369" s="13">
        <v>386.38299999999998</v>
      </c>
      <c r="B369" s="13">
        <v>36.321179999999998</v>
      </c>
      <c r="C369" s="13">
        <v>93.711730000000003</v>
      </c>
      <c r="D369" s="13">
        <v>-0.24424999999999999</v>
      </c>
      <c r="E369" s="13"/>
      <c r="F369" s="13">
        <v>387.61900000000003</v>
      </c>
      <c r="G369" s="13">
        <v>36.422029999999999</v>
      </c>
      <c r="H369" s="13">
        <v>81.655850000000001</v>
      </c>
      <c r="I369" s="13">
        <v>-0.22828000000000001</v>
      </c>
      <c r="J369" s="13"/>
      <c r="K369" s="13">
        <v>386.23899999999998</v>
      </c>
      <c r="L369" s="13">
        <v>36.28548</v>
      </c>
      <c r="M369" s="13">
        <v>81.555800000000005</v>
      </c>
      <c r="N369" s="13">
        <v>-0.26613999999999999</v>
      </c>
      <c r="O369" s="12"/>
      <c r="P369" s="12"/>
      <c r="Q369" s="12"/>
      <c r="R369" s="12"/>
      <c r="S369" s="12"/>
      <c r="T369" s="12"/>
      <c r="U369" s="12"/>
    </row>
    <row r="370" spans="1:21" x14ac:dyDescent="0.25">
      <c r="A370" s="13">
        <v>387.38299999999998</v>
      </c>
      <c r="B370" s="13">
        <v>36.42145</v>
      </c>
      <c r="C370" s="13">
        <v>93.682000000000002</v>
      </c>
      <c r="D370" s="13">
        <v>-0.24368000000000001</v>
      </c>
      <c r="E370" s="13"/>
      <c r="F370" s="13">
        <v>388.61900000000003</v>
      </c>
      <c r="G370" s="13">
        <v>36.522109999999998</v>
      </c>
      <c r="H370" s="13">
        <v>81.632360000000006</v>
      </c>
      <c r="I370" s="13">
        <v>-0.22749</v>
      </c>
      <c r="J370" s="13"/>
      <c r="K370" s="13">
        <v>387.23899999999998</v>
      </c>
      <c r="L370" s="13">
        <v>36.385629999999999</v>
      </c>
      <c r="M370" s="13">
        <v>81.527670000000001</v>
      </c>
      <c r="N370" s="13">
        <v>-0.26778999999999997</v>
      </c>
      <c r="O370" s="12"/>
      <c r="P370" s="12"/>
      <c r="Q370" s="12"/>
      <c r="R370" s="12"/>
      <c r="S370" s="12"/>
      <c r="T370" s="12"/>
      <c r="U370" s="12"/>
    </row>
    <row r="371" spans="1:21" x14ac:dyDescent="0.25">
      <c r="A371" s="13">
        <v>388.38299999999998</v>
      </c>
      <c r="B371" s="13">
        <v>36.521470000000001</v>
      </c>
      <c r="C371" s="13">
        <v>93.656279999999995</v>
      </c>
      <c r="D371" s="13">
        <v>-0.24204000000000001</v>
      </c>
      <c r="E371" s="13"/>
      <c r="F371" s="13">
        <v>389.61900000000003</v>
      </c>
      <c r="G371" s="13">
        <v>36.622259999999997</v>
      </c>
      <c r="H371" s="13">
        <v>81.611859999999993</v>
      </c>
      <c r="I371" s="13">
        <v>-0.22699</v>
      </c>
      <c r="J371" s="13"/>
      <c r="K371" s="13">
        <v>388.23899999999998</v>
      </c>
      <c r="L371" s="13">
        <v>36.485779999999998</v>
      </c>
      <c r="M371" s="13">
        <v>81.49709</v>
      </c>
      <c r="N371" s="13">
        <v>-0.27041999999999999</v>
      </c>
      <c r="O371" s="12"/>
      <c r="P371" s="12"/>
      <c r="Q371" s="12"/>
      <c r="R371" s="12"/>
      <c r="S371" s="12"/>
      <c r="T371" s="12"/>
      <c r="U371" s="12"/>
    </row>
    <row r="372" spans="1:21" x14ac:dyDescent="0.25">
      <c r="A372" s="13">
        <v>389.38299999999998</v>
      </c>
      <c r="B372" s="13">
        <v>36.621389999999998</v>
      </c>
      <c r="C372" s="13">
        <v>93.642669999999995</v>
      </c>
      <c r="D372" s="13">
        <v>-0.24185000000000001</v>
      </c>
      <c r="E372" s="13"/>
      <c r="F372" s="13">
        <v>390.61900000000003</v>
      </c>
      <c r="G372" s="13">
        <v>36.722259999999999</v>
      </c>
      <c r="H372" s="13">
        <v>81.590969999999999</v>
      </c>
      <c r="I372" s="13">
        <v>-0.22789999999999999</v>
      </c>
      <c r="J372" s="13"/>
      <c r="K372" s="13">
        <v>389.23899999999998</v>
      </c>
      <c r="L372" s="13">
        <v>36.585790000000003</v>
      </c>
      <c r="M372" s="13">
        <v>81.473560000000006</v>
      </c>
      <c r="N372" s="13">
        <v>-0.27448</v>
      </c>
      <c r="O372" s="12"/>
      <c r="P372" s="12"/>
      <c r="Q372" s="12"/>
      <c r="R372" s="12"/>
      <c r="S372" s="12"/>
      <c r="T372" s="12"/>
      <c r="U372" s="12"/>
    </row>
    <row r="373" spans="1:21" x14ac:dyDescent="0.25">
      <c r="A373" s="13">
        <v>390.38299999999998</v>
      </c>
      <c r="B373" s="13">
        <v>36.721330000000002</v>
      </c>
      <c r="C373" s="13">
        <v>93.627359999999996</v>
      </c>
      <c r="D373" s="13">
        <v>-0.24487</v>
      </c>
      <c r="E373" s="13"/>
      <c r="F373" s="13">
        <v>391.61900000000003</v>
      </c>
      <c r="G373" s="13">
        <v>36.822310000000002</v>
      </c>
      <c r="H373" s="13">
        <v>81.563839999999999</v>
      </c>
      <c r="I373" s="13">
        <v>-0.23130000000000001</v>
      </c>
      <c r="J373" s="13"/>
      <c r="K373" s="13">
        <v>390.23899999999998</v>
      </c>
      <c r="L373" s="13">
        <v>36.685809999999996</v>
      </c>
      <c r="M373" s="13">
        <v>81.45111</v>
      </c>
      <c r="N373" s="13">
        <v>-0.28066999999999998</v>
      </c>
      <c r="O373" s="12"/>
      <c r="P373" s="12"/>
      <c r="Q373" s="12"/>
      <c r="R373" s="12"/>
      <c r="S373" s="12"/>
      <c r="T373" s="12"/>
      <c r="U373" s="12"/>
    </row>
    <row r="374" spans="1:21" x14ac:dyDescent="0.25">
      <c r="A374" s="13">
        <v>391.38299999999998</v>
      </c>
      <c r="B374" s="13">
        <v>36.82141</v>
      </c>
      <c r="C374" s="13">
        <v>93.592659999999995</v>
      </c>
      <c r="D374" s="13">
        <v>-0.25136999999999998</v>
      </c>
      <c r="E374" s="13"/>
      <c r="F374" s="13">
        <v>392.61900000000003</v>
      </c>
      <c r="G374" s="13">
        <v>36.922319999999999</v>
      </c>
      <c r="H374" s="13">
        <v>81.543610000000001</v>
      </c>
      <c r="I374" s="13">
        <v>-0.23780000000000001</v>
      </c>
      <c r="J374" s="13"/>
      <c r="K374" s="13">
        <v>391.23899999999998</v>
      </c>
      <c r="L374" s="13">
        <v>36.786149999999999</v>
      </c>
      <c r="M374" s="13">
        <v>81.416309999999996</v>
      </c>
      <c r="N374" s="13">
        <v>-0.28981000000000001</v>
      </c>
      <c r="O374" s="12"/>
      <c r="P374" s="12"/>
      <c r="Q374" s="12"/>
      <c r="R374" s="12"/>
      <c r="S374" s="12"/>
      <c r="T374" s="12"/>
      <c r="U374" s="12"/>
    </row>
    <row r="375" spans="1:21" x14ac:dyDescent="0.25">
      <c r="A375" s="13">
        <v>392.38299999999998</v>
      </c>
      <c r="B375" s="13">
        <v>36.921390000000002</v>
      </c>
      <c r="C375" s="13">
        <v>93.561400000000006</v>
      </c>
      <c r="D375" s="13">
        <v>-0.26035999999999998</v>
      </c>
      <c r="E375" s="13"/>
      <c r="F375" s="13">
        <v>393.61900000000003</v>
      </c>
      <c r="G375" s="13">
        <v>37.022320000000001</v>
      </c>
      <c r="H375" s="13">
        <v>81.525270000000006</v>
      </c>
      <c r="I375" s="13">
        <v>-0.24709999999999999</v>
      </c>
      <c r="J375" s="13"/>
      <c r="K375" s="13">
        <v>392.23899999999998</v>
      </c>
      <c r="L375" s="13">
        <v>36.886470000000003</v>
      </c>
      <c r="M375" s="13">
        <v>81.389539999999997</v>
      </c>
      <c r="N375" s="13">
        <v>-0.30220999999999998</v>
      </c>
      <c r="O375" s="12"/>
      <c r="P375" s="12"/>
      <c r="Q375" s="12"/>
      <c r="R375" s="12"/>
      <c r="S375" s="12"/>
      <c r="T375" s="12"/>
      <c r="U375" s="12"/>
    </row>
    <row r="376" spans="1:21" x14ac:dyDescent="0.25">
      <c r="A376" s="13">
        <v>393.38299999999998</v>
      </c>
      <c r="B376" s="13">
        <v>37.021270000000001</v>
      </c>
      <c r="C376" s="13">
        <v>93.545659999999998</v>
      </c>
      <c r="D376" s="13">
        <v>-0.27022000000000002</v>
      </c>
      <c r="E376" s="13"/>
      <c r="F376" s="13">
        <v>394.61900000000003</v>
      </c>
      <c r="G376" s="13">
        <v>37.12238</v>
      </c>
      <c r="H376" s="13">
        <v>81.50179</v>
      </c>
      <c r="I376" s="13">
        <v>-0.25779000000000002</v>
      </c>
      <c r="J376" s="13"/>
      <c r="K376" s="13">
        <v>393.23899999999998</v>
      </c>
      <c r="L376" s="13">
        <v>36.986440000000002</v>
      </c>
      <c r="M376" s="13">
        <v>81.366439999999997</v>
      </c>
      <c r="N376" s="13">
        <v>-0.31683</v>
      </c>
      <c r="O376" s="12"/>
      <c r="P376" s="12"/>
      <c r="Q376" s="12"/>
      <c r="R376" s="12"/>
      <c r="S376" s="12"/>
      <c r="T376" s="12"/>
      <c r="U376" s="12"/>
    </row>
    <row r="377" spans="1:21" x14ac:dyDescent="0.25">
      <c r="A377" s="13">
        <v>394.38299999999998</v>
      </c>
      <c r="B377" s="13">
        <v>37.121369999999999</v>
      </c>
      <c r="C377" s="13">
        <v>93.524780000000007</v>
      </c>
      <c r="D377" s="13">
        <v>-0.27904000000000001</v>
      </c>
      <c r="E377" s="13"/>
      <c r="F377" s="13">
        <v>395.61900000000003</v>
      </c>
      <c r="G377" s="13">
        <v>37.22231</v>
      </c>
      <c r="H377" s="13">
        <v>81.470500000000001</v>
      </c>
      <c r="I377" s="13">
        <v>-0.26762999999999998</v>
      </c>
      <c r="J377" s="13"/>
      <c r="K377" s="13">
        <v>394.23899999999998</v>
      </c>
      <c r="L377" s="13">
        <v>37.08634</v>
      </c>
      <c r="M377" s="13">
        <v>81.338340000000002</v>
      </c>
      <c r="N377" s="13">
        <v>-0.33112000000000003</v>
      </c>
      <c r="O377" s="12"/>
      <c r="P377" s="12"/>
      <c r="Q377" s="12"/>
      <c r="R377" s="12"/>
      <c r="S377" s="12"/>
      <c r="T377" s="12"/>
      <c r="U377" s="12"/>
    </row>
    <row r="378" spans="1:21" x14ac:dyDescent="0.25">
      <c r="A378" s="13">
        <v>395.38299999999998</v>
      </c>
      <c r="B378" s="13">
        <v>37.221649999999997</v>
      </c>
      <c r="C378" s="13">
        <v>93.483170000000001</v>
      </c>
      <c r="D378" s="13">
        <v>-0.28514</v>
      </c>
      <c r="E378" s="13"/>
      <c r="F378" s="13">
        <v>396.61900000000003</v>
      </c>
      <c r="G378" s="13">
        <v>37.322159999999997</v>
      </c>
      <c r="H378" s="13">
        <v>81.443340000000006</v>
      </c>
      <c r="I378" s="13">
        <v>-0.27461000000000002</v>
      </c>
      <c r="J378" s="13"/>
      <c r="K378" s="13">
        <v>395.23899999999998</v>
      </c>
      <c r="L378" s="13">
        <v>37.18647</v>
      </c>
      <c r="M378" s="13">
        <v>81.294200000000004</v>
      </c>
      <c r="N378" s="13">
        <v>-0.34173999999999999</v>
      </c>
      <c r="O378" s="12"/>
      <c r="P378" s="12"/>
      <c r="Q378" s="12"/>
      <c r="R378" s="12"/>
      <c r="S378" s="12"/>
      <c r="T378" s="12"/>
      <c r="U378" s="12"/>
    </row>
    <row r="379" spans="1:21" x14ac:dyDescent="0.25">
      <c r="A379" s="13">
        <v>396.38299999999998</v>
      </c>
      <c r="B379" s="13">
        <v>37.32179</v>
      </c>
      <c r="C379" s="13">
        <v>93.449979999999996</v>
      </c>
      <c r="D379" s="13">
        <v>-0.28810000000000002</v>
      </c>
      <c r="E379" s="13"/>
      <c r="F379" s="13">
        <v>397.61900000000003</v>
      </c>
      <c r="G379" s="13">
        <v>37.421999999999997</v>
      </c>
      <c r="H379" s="13">
        <v>81.408829999999995</v>
      </c>
      <c r="I379" s="13">
        <v>-0.27787000000000001</v>
      </c>
      <c r="J379" s="13"/>
      <c r="K379" s="13">
        <v>396.23899999999998</v>
      </c>
      <c r="L379" s="13">
        <v>37.286610000000003</v>
      </c>
      <c r="M379" s="13">
        <v>81.249430000000004</v>
      </c>
      <c r="N379" s="13">
        <v>-0.34627999999999998</v>
      </c>
      <c r="O379" s="12"/>
      <c r="P379" s="12"/>
      <c r="Q379" s="12"/>
      <c r="R379" s="12"/>
      <c r="S379" s="12"/>
      <c r="T379" s="12"/>
      <c r="U379" s="12"/>
    </row>
    <row r="380" spans="1:21" x14ac:dyDescent="0.25">
      <c r="A380" s="13">
        <v>397.38299999999998</v>
      </c>
      <c r="B380" s="13">
        <v>37.421729999999997</v>
      </c>
      <c r="C380" s="13">
        <v>93.419210000000007</v>
      </c>
      <c r="D380" s="13">
        <v>-0.28938999999999998</v>
      </c>
      <c r="E380" s="13"/>
      <c r="F380" s="13">
        <v>398.61900000000003</v>
      </c>
      <c r="G380" s="13">
        <v>37.521839999999997</v>
      </c>
      <c r="H380" s="13">
        <v>81.379890000000003</v>
      </c>
      <c r="I380" s="13">
        <v>-0.27807999999999999</v>
      </c>
      <c r="J380" s="13"/>
      <c r="K380" s="13">
        <v>397.23899999999998</v>
      </c>
      <c r="L380" s="13">
        <v>37.386699999999998</v>
      </c>
      <c r="M380" s="13">
        <v>81.214110000000005</v>
      </c>
      <c r="N380" s="13">
        <v>-0.34488000000000002</v>
      </c>
      <c r="O380" s="12"/>
      <c r="P380" s="12"/>
      <c r="Q380" s="12"/>
      <c r="R380" s="12"/>
      <c r="S380" s="12"/>
      <c r="T380" s="12"/>
      <c r="U380" s="12"/>
    </row>
    <row r="381" spans="1:21" x14ac:dyDescent="0.25">
      <c r="A381" s="13">
        <v>398.38299999999998</v>
      </c>
      <c r="B381" s="13">
        <v>37.521509999999999</v>
      </c>
      <c r="C381" s="13">
        <v>93.393060000000006</v>
      </c>
      <c r="D381" s="13">
        <v>-0.29170000000000001</v>
      </c>
      <c r="E381" s="13"/>
      <c r="F381" s="13">
        <v>399.61900000000003</v>
      </c>
      <c r="G381" s="13">
        <v>37.621560000000002</v>
      </c>
      <c r="H381" s="13">
        <v>81.355329999999995</v>
      </c>
      <c r="I381" s="13">
        <v>-0.27689000000000002</v>
      </c>
      <c r="J381" s="13"/>
      <c r="K381" s="13">
        <v>398.23899999999998</v>
      </c>
      <c r="L381" s="13">
        <v>37.486870000000003</v>
      </c>
      <c r="M381" s="13">
        <v>81.180239999999998</v>
      </c>
      <c r="N381" s="13">
        <v>-0.34028000000000003</v>
      </c>
      <c r="O381" s="12"/>
      <c r="P381" s="12"/>
      <c r="Q381" s="12"/>
      <c r="R381" s="12"/>
      <c r="S381" s="12"/>
      <c r="T381" s="12"/>
      <c r="U381" s="12"/>
    </row>
    <row r="382" spans="1:21" x14ac:dyDescent="0.25">
      <c r="A382" s="13">
        <v>399.38299999999998</v>
      </c>
      <c r="B382" s="13">
        <v>37.621200000000002</v>
      </c>
      <c r="C382" s="13">
        <v>93.372100000000003</v>
      </c>
      <c r="D382" s="13">
        <v>-0.29691000000000001</v>
      </c>
      <c r="E382" s="13"/>
      <c r="F382" s="13">
        <v>400.61900000000003</v>
      </c>
      <c r="G382" s="13">
        <v>37.721440000000001</v>
      </c>
      <c r="H382" s="13">
        <v>81.330010000000001</v>
      </c>
      <c r="I382" s="13">
        <v>-0.27581</v>
      </c>
      <c r="J382" s="13"/>
      <c r="K382" s="13">
        <v>399.23899999999998</v>
      </c>
      <c r="L382" s="13">
        <v>37.587000000000003</v>
      </c>
      <c r="M382" s="13">
        <v>81.150310000000005</v>
      </c>
      <c r="N382" s="13">
        <v>-0.3362</v>
      </c>
      <c r="O382" s="12"/>
      <c r="P382" s="12"/>
      <c r="Q382" s="12"/>
      <c r="R382" s="12"/>
      <c r="S382" s="12"/>
      <c r="T382" s="12"/>
      <c r="U382" s="12"/>
    </row>
    <row r="383" spans="1:21" x14ac:dyDescent="0.25">
      <c r="A383" s="13">
        <v>400.38299999999998</v>
      </c>
      <c r="B383" s="13">
        <v>37.721060000000001</v>
      </c>
      <c r="C383" s="13">
        <v>93.354659999999996</v>
      </c>
      <c r="D383" s="13">
        <v>-0.30459999999999998</v>
      </c>
      <c r="E383" s="13"/>
      <c r="F383" s="13">
        <v>401.61900000000003</v>
      </c>
      <c r="G383" s="13">
        <v>37.821510000000004</v>
      </c>
      <c r="H383" s="13">
        <v>81.303939999999997</v>
      </c>
      <c r="I383" s="13">
        <v>-0.27556999999999998</v>
      </c>
      <c r="J383" s="13"/>
      <c r="K383" s="13">
        <v>400.23899999999998</v>
      </c>
      <c r="L383" s="13">
        <v>37.687060000000002</v>
      </c>
      <c r="M383" s="13">
        <v>81.122069999999994</v>
      </c>
      <c r="N383" s="13">
        <v>-0.33531</v>
      </c>
      <c r="O383" s="12"/>
      <c r="P383" s="12"/>
      <c r="Q383" s="12"/>
      <c r="R383" s="12"/>
      <c r="S383" s="12"/>
      <c r="T383" s="12"/>
      <c r="U383" s="12"/>
    </row>
    <row r="384" spans="1:21" x14ac:dyDescent="0.25">
      <c r="A384" s="13">
        <v>401.38299999999998</v>
      </c>
      <c r="B384" s="13">
        <v>37.821199999999997</v>
      </c>
      <c r="C384" s="13">
        <v>93.31071</v>
      </c>
      <c r="D384" s="13">
        <v>-0.31222</v>
      </c>
      <c r="E384" s="13"/>
      <c r="F384" s="13">
        <v>402.61900000000003</v>
      </c>
      <c r="G384" s="13">
        <v>37.921550000000003</v>
      </c>
      <c r="H384" s="13">
        <v>81.275369999999995</v>
      </c>
      <c r="I384" s="13">
        <v>-0.27617000000000003</v>
      </c>
      <c r="J384" s="13"/>
      <c r="K384" s="13">
        <v>401.23899999999998</v>
      </c>
      <c r="L384" s="13">
        <v>37.787089999999999</v>
      </c>
      <c r="M384" s="13">
        <v>81.090010000000007</v>
      </c>
      <c r="N384" s="13">
        <v>-0.33803</v>
      </c>
      <c r="O384" s="12"/>
      <c r="P384" s="12"/>
      <c r="Q384" s="12"/>
      <c r="R384" s="12"/>
      <c r="S384" s="12"/>
      <c r="T384" s="12"/>
      <c r="U384" s="12"/>
    </row>
    <row r="385" spans="1:21" x14ac:dyDescent="0.25">
      <c r="A385" s="13">
        <v>402.38299999999998</v>
      </c>
      <c r="B385" s="13">
        <v>37.921390000000002</v>
      </c>
      <c r="C385" s="13">
        <v>93.272409999999994</v>
      </c>
      <c r="D385" s="13">
        <v>-0.31722</v>
      </c>
      <c r="E385" s="13"/>
      <c r="F385" s="13">
        <v>403.61900000000003</v>
      </c>
      <c r="G385" s="13">
        <v>38.021569999999997</v>
      </c>
      <c r="H385" s="13">
        <v>81.245519999999999</v>
      </c>
      <c r="I385" s="13">
        <v>-0.27756999999999998</v>
      </c>
      <c r="J385" s="13"/>
      <c r="K385" s="13">
        <v>402.23899999999998</v>
      </c>
      <c r="L385" s="13">
        <v>37.887090000000001</v>
      </c>
      <c r="M385" s="13">
        <v>81.058120000000002</v>
      </c>
      <c r="N385" s="13">
        <v>-0.34304000000000001</v>
      </c>
      <c r="O385" s="12"/>
      <c r="P385" s="12"/>
      <c r="Q385" s="12"/>
      <c r="R385" s="12"/>
      <c r="S385" s="12"/>
      <c r="T385" s="12"/>
      <c r="U385" s="12"/>
    </row>
    <row r="386" spans="1:21" x14ac:dyDescent="0.25">
      <c r="A386" s="13">
        <v>403.38299999999998</v>
      </c>
      <c r="B386" s="13">
        <v>38.021560000000001</v>
      </c>
      <c r="C386" s="13">
        <v>93.237470000000002</v>
      </c>
      <c r="D386" s="13">
        <v>-0.31911</v>
      </c>
      <c r="E386" s="13"/>
      <c r="F386" s="13">
        <v>404.61900000000003</v>
      </c>
      <c r="G386" s="13">
        <v>38.121499999999997</v>
      </c>
      <c r="H386" s="13">
        <v>81.211290000000005</v>
      </c>
      <c r="I386" s="13">
        <v>-0.28018999999999999</v>
      </c>
      <c r="J386" s="13"/>
      <c r="K386" s="13">
        <v>403.23899999999998</v>
      </c>
      <c r="L386" s="13">
        <v>37.987009999999998</v>
      </c>
      <c r="M386" s="13">
        <v>81.018860000000004</v>
      </c>
      <c r="N386" s="13">
        <v>-0.34892000000000001</v>
      </c>
      <c r="O386" s="12"/>
      <c r="P386" s="12"/>
      <c r="Q386" s="12"/>
      <c r="R386" s="12"/>
      <c r="S386" s="12"/>
      <c r="T386" s="12"/>
      <c r="U386" s="12"/>
    </row>
    <row r="387" spans="1:21" x14ac:dyDescent="0.25">
      <c r="A387" s="13">
        <v>404.38299999999998</v>
      </c>
      <c r="B387" s="13">
        <v>38.121690000000001</v>
      </c>
      <c r="C387" s="13">
        <v>93.202349999999996</v>
      </c>
      <c r="D387" s="13">
        <v>-0.31972</v>
      </c>
      <c r="E387" s="13"/>
      <c r="F387" s="13">
        <v>405.61900000000003</v>
      </c>
      <c r="G387" s="13">
        <v>38.221310000000003</v>
      </c>
      <c r="H387" s="13">
        <v>81.196700000000007</v>
      </c>
      <c r="I387" s="13">
        <v>-0.28455999999999998</v>
      </c>
      <c r="J387" s="13"/>
      <c r="K387" s="13">
        <v>404.23899999999998</v>
      </c>
      <c r="L387" s="13">
        <v>38.0869</v>
      </c>
      <c r="M387" s="13">
        <v>80.972800000000007</v>
      </c>
      <c r="N387" s="13">
        <v>-0.35548000000000002</v>
      </c>
      <c r="O387" s="12"/>
      <c r="P387" s="12"/>
      <c r="Q387" s="12"/>
      <c r="R387" s="12"/>
      <c r="S387" s="12"/>
      <c r="T387" s="12"/>
      <c r="U387" s="12"/>
    </row>
    <row r="388" spans="1:21" x14ac:dyDescent="0.25">
      <c r="A388" s="13">
        <v>405.38299999999998</v>
      </c>
      <c r="B388" s="13">
        <v>38.221580000000003</v>
      </c>
      <c r="C388" s="13">
        <v>93.187939999999998</v>
      </c>
      <c r="D388" s="13">
        <v>-0.32152999999999998</v>
      </c>
      <c r="E388" s="13"/>
      <c r="F388" s="13">
        <v>406.61900000000003</v>
      </c>
      <c r="G388" s="13">
        <v>38.321150000000003</v>
      </c>
      <c r="H388" s="13">
        <v>81.167090000000002</v>
      </c>
      <c r="I388" s="13">
        <v>-0.29065000000000002</v>
      </c>
      <c r="J388" s="13"/>
      <c r="K388" s="13">
        <v>405.23899999999998</v>
      </c>
      <c r="L388" s="13">
        <v>38.18674</v>
      </c>
      <c r="M388" s="13">
        <v>80.948139999999995</v>
      </c>
      <c r="N388" s="13">
        <v>-0.36380000000000001</v>
      </c>
      <c r="O388" s="12"/>
      <c r="P388" s="12"/>
      <c r="Q388" s="12"/>
      <c r="R388" s="12"/>
      <c r="S388" s="12"/>
      <c r="T388" s="12"/>
      <c r="U388" s="12"/>
    </row>
    <row r="389" spans="1:21" x14ac:dyDescent="0.25">
      <c r="A389" s="13">
        <v>406.38299999999998</v>
      </c>
      <c r="B389" s="13">
        <v>38.321379999999998</v>
      </c>
      <c r="C389" s="13">
        <v>93.152789999999996</v>
      </c>
      <c r="D389" s="13">
        <v>-0.3256</v>
      </c>
      <c r="E389" s="13"/>
      <c r="F389" s="13">
        <v>407.61900000000003</v>
      </c>
      <c r="G389" s="13">
        <v>38.42109</v>
      </c>
      <c r="H389" s="13">
        <v>81.135409999999993</v>
      </c>
      <c r="I389" s="13">
        <v>-0.2974</v>
      </c>
      <c r="J389" s="13"/>
      <c r="K389" s="13">
        <v>406.23899999999998</v>
      </c>
      <c r="L389" s="13">
        <v>38.286610000000003</v>
      </c>
      <c r="M389" s="13">
        <v>80.917379999999994</v>
      </c>
      <c r="N389" s="13">
        <v>-0.37485000000000002</v>
      </c>
      <c r="O389" s="12"/>
      <c r="P389" s="12"/>
      <c r="Q389" s="12"/>
      <c r="R389" s="12"/>
      <c r="S389" s="12"/>
      <c r="T389" s="12"/>
      <c r="U389" s="12"/>
    </row>
    <row r="390" spans="1:21" x14ac:dyDescent="0.25">
      <c r="A390" s="13">
        <v>407.38299999999998</v>
      </c>
      <c r="B390" s="13">
        <v>38.421109999999999</v>
      </c>
      <c r="C390" s="13">
        <v>93.114440000000002</v>
      </c>
      <c r="D390" s="13">
        <v>-0.33101000000000003</v>
      </c>
      <c r="E390" s="13"/>
      <c r="F390" s="13">
        <v>408.61900000000003</v>
      </c>
      <c r="G390" s="13">
        <v>38.52111</v>
      </c>
      <c r="H390" s="13">
        <v>81.104110000000006</v>
      </c>
      <c r="I390" s="13">
        <v>-0.30323</v>
      </c>
      <c r="J390" s="13"/>
      <c r="K390" s="13">
        <v>407.23899999999998</v>
      </c>
      <c r="L390" s="13">
        <v>38.38646</v>
      </c>
      <c r="M390" s="13">
        <v>80.880260000000007</v>
      </c>
      <c r="N390" s="13">
        <v>-0.38793</v>
      </c>
      <c r="O390" s="12"/>
      <c r="P390" s="12"/>
      <c r="Q390" s="12"/>
      <c r="R390" s="12"/>
      <c r="S390" s="12"/>
      <c r="T390" s="12"/>
      <c r="U390" s="12"/>
    </row>
    <row r="391" spans="1:21" x14ac:dyDescent="0.25">
      <c r="A391" s="13">
        <v>408.38299999999998</v>
      </c>
      <c r="B391" s="13">
        <v>38.520780000000002</v>
      </c>
      <c r="C391" s="13">
        <v>93.082689999999999</v>
      </c>
      <c r="D391" s="13">
        <v>-0.33584999999999998</v>
      </c>
      <c r="E391" s="13"/>
      <c r="F391" s="13">
        <v>409.61900000000003</v>
      </c>
      <c r="G391" s="13">
        <v>38.621119999999998</v>
      </c>
      <c r="H391" s="13">
        <v>81.072950000000006</v>
      </c>
      <c r="I391" s="13">
        <v>-0.30708999999999997</v>
      </c>
      <c r="J391" s="13"/>
      <c r="K391" s="13">
        <v>408.23899999999998</v>
      </c>
      <c r="L391" s="13">
        <v>38.486269999999998</v>
      </c>
      <c r="M391" s="13">
        <v>80.840109999999996</v>
      </c>
      <c r="N391" s="13">
        <v>-0.40061999999999998</v>
      </c>
      <c r="O391" s="12"/>
      <c r="P391" s="12"/>
      <c r="Q391" s="12"/>
      <c r="R391" s="12"/>
      <c r="S391" s="12"/>
      <c r="T391" s="12"/>
      <c r="U391" s="12"/>
    </row>
    <row r="392" spans="1:21" x14ac:dyDescent="0.25">
      <c r="A392" s="13">
        <v>409.38299999999998</v>
      </c>
      <c r="B392" s="13">
        <v>38.620489999999997</v>
      </c>
      <c r="C392" s="13">
        <v>93.046800000000005</v>
      </c>
      <c r="D392" s="13">
        <v>-0.33887</v>
      </c>
      <c r="E392" s="13"/>
      <c r="F392" s="13">
        <v>410.61900000000003</v>
      </c>
      <c r="G392" s="13">
        <v>38.72101</v>
      </c>
      <c r="H392" s="13">
        <v>81.030690000000007</v>
      </c>
      <c r="I392" s="13">
        <v>-0.30914000000000003</v>
      </c>
      <c r="J392" s="13"/>
      <c r="K392" s="13">
        <v>409.23899999999998</v>
      </c>
      <c r="L392" s="13">
        <v>38.586199999999998</v>
      </c>
      <c r="M392" s="13">
        <v>80.796800000000005</v>
      </c>
      <c r="N392" s="13">
        <v>-0.41032000000000002</v>
      </c>
      <c r="O392" s="12"/>
      <c r="P392" s="12"/>
      <c r="Q392" s="12"/>
      <c r="R392" s="12"/>
      <c r="S392" s="12"/>
      <c r="T392" s="12"/>
      <c r="U392" s="12"/>
    </row>
    <row r="393" spans="1:21" x14ac:dyDescent="0.25">
      <c r="A393" s="13">
        <v>410.38299999999998</v>
      </c>
      <c r="B393" s="13">
        <v>38.720309999999998</v>
      </c>
      <c r="C393" s="13">
        <v>93.009389999999996</v>
      </c>
      <c r="D393" s="13">
        <v>-0.34056999999999998</v>
      </c>
      <c r="E393" s="13"/>
      <c r="F393" s="13">
        <v>411.61900000000003</v>
      </c>
      <c r="G393" s="13">
        <v>38.821040000000004</v>
      </c>
      <c r="H393" s="13">
        <v>81.005380000000002</v>
      </c>
      <c r="I393" s="13">
        <v>-0.31058999999999998</v>
      </c>
      <c r="J393" s="13"/>
      <c r="K393" s="13">
        <v>410.23899999999998</v>
      </c>
      <c r="L393" s="13">
        <v>38.686160000000001</v>
      </c>
      <c r="M393" s="13">
        <v>80.746420000000001</v>
      </c>
      <c r="N393" s="13">
        <v>-0.41633999999999999</v>
      </c>
      <c r="O393" s="12"/>
      <c r="P393" s="12"/>
      <c r="Q393" s="12"/>
      <c r="R393" s="12"/>
      <c r="S393" s="12"/>
      <c r="T393" s="12"/>
      <c r="U393" s="12"/>
    </row>
    <row r="394" spans="1:21" x14ac:dyDescent="0.25">
      <c r="A394" s="13">
        <v>411.38299999999998</v>
      </c>
      <c r="B394" s="13">
        <v>38.820239999999998</v>
      </c>
      <c r="C394" s="13">
        <v>92.968779999999995</v>
      </c>
      <c r="D394" s="13">
        <v>-0.34289999999999998</v>
      </c>
      <c r="E394" s="13"/>
      <c r="F394" s="13">
        <v>412.61900000000003</v>
      </c>
      <c r="G394" s="13">
        <v>38.92127</v>
      </c>
      <c r="H394" s="13">
        <v>80.982780000000005</v>
      </c>
      <c r="I394" s="13">
        <v>-0.31275999999999998</v>
      </c>
      <c r="J394" s="13"/>
      <c r="K394" s="13">
        <v>411.23899999999998</v>
      </c>
      <c r="L394" s="13">
        <v>38.786090000000002</v>
      </c>
      <c r="M394" s="13">
        <v>80.692400000000006</v>
      </c>
      <c r="N394" s="13">
        <v>-0.42070000000000002</v>
      </c>
      <c r="O394" s="12"/>
      <c r="P394" s="12"/>
      <c r="Q394" s="12"/>
      <c r="R394" s="12"/>
      <c r="S394" s="12"/>
      <c r="T394" s="12"/>
      <c r="U394" s="12"/>
    </row>
    <row r="395" spans="1:21" x14ac:dyDescent="0.25">
      <c r="A395" s="13">
        <v>412.38299999999998</v>
      </c>
      <c r="B395" s="13">
        <v>38.920140000000004</v>
      </c>
      <c r="C395" s="13">
        <v>92.951359999999994</v>
      </c>
      <c r="D395" s="13">
        <v>-0.34787000000000001</v>
      </c>
      <c r="E395" s="13"/>
      <c r="F395" s="13">
        <v>413.61900000000003</v>
      </c>
      <c r="G395" s="13">
        <v>39.021160000000002</v>
      </c>
      <c r="H395" s="13">
        <v>80.954239999999999</v>
      </c>
      <c r="I395" s="13">
        <v>-0.31617000000000001</v>
      </c>
      <c r="J395" s="13"/>
      <c r="K395" s="13">
        <v>412.23899999999998</v>
      </c>
      <c r="L395" s="13">
        <v>38.885840000000002</v>
      </c>
      <c r="M395" s="13">
        <v>80.671999999999997</v>
      </c>
      <c r="N395" s="13">
        <v>-0.42663000000000001</v>
      </c>
      <c r="O395" s="12"/>
      <c r="P395" s="12"/>
      <c r="Q395" s="12"/>
      <c r="R395" s="12"/>
      <c r="S395" s="12"/>
      <c r="T395" s="12"/>
      <c r="U395" s="12"/>
    </row>
    <row r="396" spans="1:21" x14ac:dyDescent="0.25">
      <c r="A396" s="13">
        <v>413.38299999999998</v>
      </c>
      <c r="B396" s="13">
        <v>39.020049999999998</v>
      </c>
      <c r="C396" s="13">
        <v>92.920860000000005</v>
      </c>
      <c r="D396" s="13">
        <v>-0.35597000000000001</v>
      </c>
      <c r="E396" s="13"/>
      <c r="F396" s="13">
        <v>414.61900000000003</v>
      </c>
      <c r="G396" s="13">
        <v>39.121049999999997</v>
      </c>
      <c r="H396" s="13">
        <v>80.918599999999998</v>
      </c>
      <c r="I396" s="13">
        <v>-0.32057999999999998</v>
      </c>
      <c r="J396" s="13"/>
      <c r="K396" s="13">
        <v>413.23899999999998</v>
      </c>
      <c r="L396" s="13">
        <v>38.985250000000001</v>
      </c>
      <c r="M396" s="13">
        <v>80.639439999999993</v>
      </c>
      <c r="N396" s="13">
        <v>-0.43603999999999998</v>
      </c>
      <c r="O396" s="12"/>
      <c r="P396" s="12"/>
      <c r="Q396" s="12"/>
      <c r="R396" s="12"/>
      <c r="S396" s="12"/>
      <c r="T396" s="12"/>
      <c r="U396" s="12"/>
    </row>
    <row r="397" spans="1:21" x14ac:dyDescent="0.25">
      <c r="A397" s="13">
        <v>414.38299999999998</v>
      </c>
      <c r="B397" s="13">
        <v>39.119990000000001</v>
      </c>
      <c r="C397" s="13">
        <v>92.883709999999994</v>
      </c>
      <c r="D397" s="13">
        <v>-0.36559000000000003</v>
      </c>
      <c r="E397" s="13"/>
      <c r="F397" s="13">
        <v>415.61900000000003</v>
      </c>
      <c r="G397" s="13">
        <v>39.220869999999998</v>
      </c>
      <c r="H397" s="13">
        <v>80.880139999999997</v>
      </c>
      <c r="I397" s="13">
        <v>-0.32562000000000002</v>
      </c>
      <c r="J397" s="13"/>
      <c r="K397" s="13">
        <v>414.23899999999998</v>
      </c>
      <c r="L397" s="13">
        <v>39.084789999999998</v>
      </c>
      <c r="M397" s="13">
        <v>80.591790000000003</v>
      </c>
      <c r="N397" s="13">
        <v>-0.44819999999999999</v>
      </c>
      <c r="O397" s="12"/>
      <c r="P397" s="12"/>
      <c r="Q397" s="12"/>
      <c r="R397" s="12"/>
      <c r="S397" s="12"/>
      <c r="T397" s="12"/>
      <c r="U397" s="12"/>
    </row>
    <row r="398" spans="1:21" x14ac:dyDescent="0.25">
      <c r="A398" s="13">
        <v>415.38299999999998</v>
      </c>
      <c r="B398" s="13">
        <v>39.219839999999998</v>
      </c>
      <c r="C398" s="13">
        <v>92.834149999999994</v>
      </c>
      <c r="D398" s="13">
        <v>-0.37412000000000001</v>
      </c>
      <c r="E398" s="13"/>
      <c r="F398" s="13">
        <v>416.61900000000003</v>
      </c>
      <c r="G398" s="13">
        <v>39.320650000000001</v>
      </c>
      <c r="H398" s="13">
        <v>80.855980000000002</v>
      </c>
      <c r="I398" s="13">
        <v>-0.33128000000000002</v>
      </c>
      <c r="J398" s="13"/>
      <c r="K398" s="13">
        <v>415.23899999999998</v>
      </c>
      <c r="L398" s="13">
        <v>39.184570000000001</v>
      </c>
      <c r="M398" s="13">
        <v>80.527190000000004</v>
      </c>
      <c r="N398" s="13">
        <v>-0.46050000000000002</v>
      </c>
      <c r="O398" s="12"/>
      <c r="P398" s="12"/>
      <c r="Q398" s="12"/>
      <c r="R398" s="12"/>
      <c r="S398" s="12"/>
      <c r="T398" s="12"/>
      <c r="U398" s="12"/>
    </row>
    <row r="399" spans="1:21" x14ac:dyDescent="0.25">
      <c r="A399" s="13">
        <v>416.38299999999998</v>
      </c>
      <c r="B399" s="13">
        <v>39.319879999999998</v>
      </c>
      <c r="C399" s="13">
        <v>92.802080000000004</v>
      </c>
      <c r="D399" s="13">
        <v>-0.37963000000000002</v>
      </c>
      <c r="E399" s="13"/>
      <c r="F399" s="13">
        <v>417.61900000000003</v>
      </c>
      <c r="G399" s="13">
        <v>39.420529999999999</v>
      </c>
      <c r="H399" s="13">
        <v>80.815839999999994</v>
      </c>
      <c r="I399" s="13">
        <v>-0.33761000000000002</v>
      </c>
      <c r="J399" s="13"/>
      <c r="K399" s="13">
        <v>416.23899999999998</v>
      </c>
      <c r="L399" s="13">
        <v>39.28425</v>
      </c>
      <c r="M399" s="13">
        <v>80.492769999999993</v>
      </c>
      <c r="N399" s="13">
        <v>-0.47051999999999999</v>
      </c>
      <c r="O399" s="12"/>
      <c r="P399" s="12"/>
      <c r="Q399" s="12"/>
      <c r="R399" s="12"/>
      <c r="S399" s="12"/>
      <c r="T399" s="12"/>
      <c r="U399" s="12"/>
    </row>
    <row r="400" spans="1:21" x14ac:dyDescent="0.25">
      <c r="A400" s="13">
        <v>417.38299999999998</v>
      </c>
      <c r="B400" s="13">
        <v>39.419890000000002</v>
      </c>
      <c r="C400" s="13">
        <v>92.750100000000003</v>
      </c>
      <c r="D400" s="13">
        <v>-0.38167000000000001</v>
      </c>
      <c r="E400" s="13"/>
      <c r="F400" s="13">
        <v>418.61900000000003</v>
      </c>
      <c r="G400" s="13">
        <v>39.520099999999999</v>
      </c>
      <c r="H400" s="13">
        <v>80.785439999999994</v>
      </c>
      <c r="I400" s="13">
        <v>-0.34394999999999998</v>
      </c>
      <c r="J400" s="13"/>
      <c r="K400" s="13">
        <v>417.23899999999998</v>
      </c>
      <c r="L400" s="13">
        <v>39.383719999999997</v>
      </c>
      <c r="M400" s="13">
        <v>80.435299999999998</v>
      </c>
      <c r="N400" s="13">
        <v>-0.47748000000000002</v>
      </c>
      <c r="O400" s="12"/>
      <c r="P400" s="12"/>
      <c r="Q400" s="12"/>
      <c r="R400" s="12"/>
      <c r="S400" s="12"/>
      <c r="T400" s="12"/>
      <c r="U400" s="12"/>
    </row>
    <row r="401" spans="1:21" x14ac:dyDescent="0.25">
      <c r="A401" s="13">
        <v>418.38299999999998</v>
      </c>
      <c r="B401" s="13">
        <v>39.519820000000003</v>
      </c>
      <c r="C401" s="13">
        <v>92.72927</v>
      </c>
      <c r="D401" s="13">
        <v>-0.38118999999999997</v>
      </c>
      <c r="E401" s="13"/>
      <c r="F401" s="13">
        <v>419.61900000000003</v>
      </c>
      <c r="G401" s="13">
        <v>39.619639999999997</v>
      </c>
      <c r="H401" s="13">
        <v>80.765100000000004</v>
      </c>
      <c r="I401" s="13">
        <v>-0.34891</v>
      </c>
      <c r="J401" s="13"/>
      <c r="K401" s="13">
        <v>418.23899999999998</v>
      </c>
      <c r="L401" s="13">
        <v>39.483260000000001</v>
      </c>
      <c r="M401" s="13">
        <v>80.397300000000001</v>
      </c>
      <c r="N401" s="13">
        <v>-0.48207</v>
      </c>
      <c r="O401" s="12"/>
      <c r="P401" s="12"/>
      <c r="Q401" s="12"/>
      <c r="R401" s="12"/>
      <c r="S401" s="12"/>
      <c r="T401" s="12"/>
      <c r="U401" s="12"/>
    </row>
    <row r="402" spans="1:21" x14ac:dyDescent="0.25">
      <c r="A402" s="13">
        <v>419.38299999999998</v>
      </c>
      <c r="B402" s="13">
        <v>39.619700000000002</v>
      </c>
      <c r="C402" s="13">
        <v>92.686390000000003</v>
      </c>
      <c r="D402" s="13">
        <v>-0.38008999999999998</v>
      </c>
      <c r="E402" s="13"/>
      <c r="F402" s="13">
        <v>420.61900000000003</v>
      </c>
      <c r="G402" s="13">
        <v>39.719369999999998</v>
      </c>
      <c r="H402" s="13">
        <v>80.710790000000003</v>
      </c>
      <c r="I402" s="13">
        <v>-0.35137000000000002</v>
      </c>
      <c r="J402" s="13"/>
      <c r="K402" s="13">
        <v>419.23899999999998</v>
      </c>
      <c r="L402" s="13">
        <v>39.582909999999998</v>
      </c>
      <c r="M402" s="13">
        <v>80.338200000000001</v>
      </c>
      <c r="N402" s="13">
        <v>-0.48544999999999999</v>
      </c>
      <c r="O402" s="12"/>
      <c r="P402" s="12"/>
      <c r="Q402" s="12"/>
      <c r="R402" s="12"/>
      <c r="S402" s="12"/>
      <c r="T402" s="12"/>
      <c r="U402" s="12"/>
    </row>
    <row r="403" spans="1:21" x14ac:dyDescent="0.25">
      <c r="A403" s="13">
        <v>420.38299999999998</v>
      </c>
      <c r="B403" s="13">
        <v>39.719499999999996</v>
      </c>
      <c r="C403" s="13">
        <v>92.645340000000004</v>
      </c>
      <c r="D403" s="13">
        <v>-0.38101000000000002</v>
      </c>
      <c r="E403" s="13"/>
      <c r="F403" s="13">
        <v>421.61900000000003</v>
      </c>
      <c r="G403" s="13">
        <v>39.819130000000001</v>
      </c>
      <c r="H403" s="13">
        <v>80.661209999999997</v>
      </c>
      <c r="I403" s="13">
        <v>-0.35170000000000001</v>
      </c>
      <c r="J403" s="13"/>
      <c r="K403" s="13">
        <v>420.23899999999998</v>
      </c>
      <c r="L403" s="13">
        <v>39.68253</v>
      </c>
      <c r="M403" s="13">
        <v>80.30444</v>
      </c>
      <c r="N403" s="13">
        <v>-0.48852000000000001</v>
      </c>
      <c r="O403" s="12"/>
      <c r="P403" s="12"/>
      <c r="Q403" s="12"/>
      <c r="R403" s="12"/>
      <c r="S403" s="12"/>
      <c r="T403" s="12"/>
      <c r="U403" s="12"/>
    </row>
    <row r="404" spans="1:21" x14ac:dyDescent="0.25">
      <c r="A404" s="13">
        <v>421.38299999999998</v>
      </c>
      <c r="B404" s="13">
        <v>39.819299999999998</v>
      </c>
      <c r="C404" s="13">
        <v>92.587320000000005</v>
      </c>
      <c r="D404" s="13">
        <v>-0.38657000000000002</v>
      </c>
      <c r="E404" s="13"/>
      <c r="F404" s="13">
        <v>422.61900000000003</v>
      </c>
      <c r="G404" s="13">
        <v>39.91854</v>
      </c>
      <c r="H404" s="13">
        <v>80.642430000000004</v>
      </c>
      <c r="I404" s="13">
        <v>-0.35185</v>
      </c>
      <c r="J404" s="13"/>
      <c r="K404" s="13">
        <v>421.23899999999998</v>
      </c>
      <c r="L404" s="13">
        <v>39.782220000000002</v>
      </c>
      <c r="M404" s="13">
        <v>80.242339999999999</v>
      </c>
      <c r="N404" s="13">
        <v>-0.49198999999999998</v>
      </c>
      <c r="O404" s="12"/>
      <c r="P404" s="12"/>
      <c r="Q404" s="12"/>
      <c r="R404" s="12"/>
      <c r="S404" s="12"/>
      <c r="T404" s="12"/>
      <c r="U404" s="12"/>
    </row>
    <row r="405" spans="1:21" x14ac:dyDescent="0.25">
      <c r="A405" s="13">
        <v>422.38299999999998</v>
      </c>
      <c r="B405" s="13">
        <v>39.91854</v>
      </c>
      <c r="C405" s="13">
        <v>92.565079999999995</v>
      </c>
      <c r="D405" s="13">
        <v>-0.39761000000000002</v>
      </c>
      <c r="E405" s="13"/>
      <c r="F405" s="13">
        <v>423.61900000000003</v>
      </c>
      <c r="G405" s="13">
        <v>40.018070000000002</v>
      </c>
      <c r="H405" s="13">
        <v>80.618350000000007</v>
      </c>
      <c r="I405" s="13">
        <v>-0.35398000000000002</v>
      </c>
      <c r="J405" s="13"/>
      <c r="K405" s="13">
        <v>422.23899999999998</v>
      </c>
      <c r="L405" s="13">
        <v>39.881979999999999</v>
      </c>
      <c r="M405" s="13">
        <v>80.1965</v>
      </c>
      <c r="N405" s="13">
        <v>-0.49670999999999998</v>
      </c>
      <c r="O405" s="12"/>
      <c r="P405" s="12"/>
      <c r="Q405" s="12"/>
      <c r="R405" s="12"/>
      <c r="S405" s="12"/>
      <c r="T405" s="12"/>
      <c r="U405" s="12"/>
    </row>
    <row r="406" spans="1:21" x14ac:dyDescent="0.25">
      <c r="A406" s="13">
        <v>423.38299999999998</v>
      </c>
      <c r="B406" s="13">
        <v>40.018149999999999</v>
      </c>
      <c r="C406" s="13">
        <v>92.592470000000006</v>
      </c>
      <c r="D406" s="13">
        <v>-0.41191</v>
      </c>
      <c r="E406" s="13"/>
      <c r="F406" s="13">
        <v>424.61900000000003</v>
      </c>
      <c r="G406" s="13">
        <v>40.117820000000002</v>
      </c>
      <c r="H406" s="13">
        <v>80.571650000000005</v>
      </c>
      <c r="I406" s="13">
        <v>-0.35882999999999998</v>
      </c>
      <c r="J406" s="13"/>
      <c r="K406" s="13">
        <v>423.23899999999998</v>
      </c>
      <c r="L406" s="13">
        <v>39.981569999999998</v>
      </c>
      <c r="M406" s="13">
        <v>80.149730000000005</v>
      </c>
      <c r="N406" s="13">
        <v>-0.50363999999999998</v>
      </c>
      <c r="O406" s="12"/>
      <c r="P406" s="12"/>
      <c r="Q406" s="12"/>
      <c r="R406" s="12"/>
      <c r="S406" s="12"/>
      <c r="T406" s="12"/>
      <c r="U406" s="12"/>
    </row>
    <row r="407" spans="1:21" x14ac:dyDescent="0.25">
      <c r="A407" s="13">
        <v>424.38299999999998</v>
      </c>
      <c r="B407" s="13">
        <v>40.118220000000001</v>
      </c>
      <c r="C407" s="13">
        <v>92.47533</v>
      </c>
      <c r="D407" s="13">
        <v>-0.42469000000000001</v>
      </c>
      <c r="E407" s="13"/>
      <c r="F407" s="13">
        <v>425.61900000000003</v>
      </c>
      <c r="G407" s="13">
        <v>40.217669999999998</v>
      </c>
      <c r="H407" s="13">
        <v>80.550989999999999</v>
      </c>
      <c r="I407" s="13">
        <v>-0.36529</v>
      </c>
      <c r="J407" s="13"/>
      <c r="K407" s="13">
        <v>424.23899999999998</v>
      </c>
      <c r="L407" s="13">
        <v>40.080910000000003</v>
      </c>
      <c r="M407" s="13">
        <v>80.10436</v>
      </c>
      <c r="N407" s="13">
        <v>-0.51336999999999999</v>
      </c>
      <c r="O407" s="12"/>
      <c r="P407" s="12"/>
      <c r="Q407" s="12"/>
      <c r="R407" s="12"/>
      <c r="S407" s="12"/>
      <c r="T407" s="12"/>
      <c r="U407" s="12"/>
    </row>
    <row r="408" spans="1:21" x14ac:dyDescent="0.25">
      <c r="A408" s="13">
        <v>425.38299999999998</v>
      </c>
      <c r="B408" s="13">
        <v>40.217970000000001</v>
      </c>
      <c r="C408" s="13">
        <v>92.434820000000002</v>
      </c>
      <c r="D408" s="13">
        <v>-0.43163000000000001</v>
      </c>
      <c r="E408" s="13"/>
      <c r="F408" s="13">
        <v>426.61900000000003</v>
      </c>
      <c r="G408" s="13">
        <v>40.317549999999997</v>
      </c>
      <c r="H408" s="13">
        <v>80.498339999999999</v>
      </c>
      <c r="I408" s="13">
        <v>-0.37152000000000002</v>
      </c>
      <c r="J408" s="13"/>
      <c r="K408" s="13">
        <v>425.23899999999998</v>
      </c>
      <c r="L408" s="13">
        <v>40.180349999999997</v>
      </c>
      <c r="M408" s="13">
        <v>80.052400000000006</v>
      </c>
      <c r="N408" s="13">
        <v>-0.52571999999999997</v>
      </c>
      <c r="O408" s="12"/>
      <c r="P408" s="12"/>
      <c r="Q408" s="12"/>
      <c r="R408" s="12"/>
      <c r="S408" s="12"/>
      <c r="T408" s="12"/>
      <c r="U408" s="12"/>
    </row>
    <row r="409" spans="1:21" x14ac:dyDescent="0.25">
      <c r="A409" s="13">
        <v>426.38299999999998</v>
      </c>
      <c r="B409" s="13">
        <v>40.317450000000001</v>
      </c>
      <c r="C409" s="13">
        <v>92.394000000000005</v>
      </c>
      <c r="D409" s="13">
        <v>-0.43208999999999997</v>
      </c>
      <c r="E409" s="13"/>
      <c r="F409" s="13">
        <v>427.61900000000003</v>
      </c>
      <c r="G409" s="13">
        <v>40.417349999999999</v>
      </c>
      <c r="H409" s="13">
        <v>80.461650000000006</v>
      </c>
      <c r="I409" s="13">
        <v>-0.37645000000000001</v>
      </c>
      <c r="J409" s="13"/>
      <c r="K409" s="13">
        <v>426.23899999999998</v>
      </c>
      <c r="L409" s="13">
        <v>40.279940000000003</v>
      </c>
      <c r="M409" s="13">
        <v>79.994389999999996</v>
      </c>
      <c r="N409" s="13">
        <v>-0.53956000000000004</v>
      </c>
      <c r="O409" s="12"/>
      <c r="P409" s="12"/>
      <c r="Q409" s="12"/>
      <c r="R409" s="12"/>
      <c r="S409" s="12"/>
      <c r="T409" s="12"/>
      <c r="U409" s="12"/>
    </row>
    <row r="410" spans="1:21" x14ac:dyDescent="0.25">
      <c r="A410" s="13">
        <v>427.38299999999998</v>
      </c>
      <c r="B410" s="13">
        <v>40.417070000000002</v>
      </c>
      <c r="C410" s="13">
        <v>92.357619999999997</v>
      </c>
      <c r="D410" s="13">
        <v>-0.42903999999999998</v>
      </c>
      <c r="E410" s="13"/>
      <c r="F410" s="13">
        <v>428.61900000000003</v>
      </c>
      <c r="G410" s="13">
        <v>40.517060000000001</v>
      </c>
      <c r="H410" s="13">
        <v>80.422520000000006</v>
      </c>
      <c r="I410" s="13">
        <v>-0.38040000000000002</v>
      </c>
      <c r="J410" s="13"/>
      <c r="K410" s="13">
        <v>427.23899999999998</v>
      </c>
      <c r="L410" s="13">
        <v>40.379289999999997</v>
      </c>
      <c r="M410" s="13">
        <v>79.944950000000006</v>
      </c>
      <c r="N410" s="13">
        <v>-0.55327000000000004</v>
      </c>
      <c r="O410" s="12"/>
      <c r="P410" s="12"/>
      <c r="Q410" s="12"/>
      <c r="R410" s="12"/>
      <c r="S410" s="12"/>
      <c r="T410" s="12"/>
      <c r="U410" s="12"/>
    </row>
    <row r="411" spans="1:21" x14ac:dyDescent="0.25">
      <c r="A411" s="13">
        <v>428.38299999999998</v>
      </c>
      <c r="B411" s="13">
        <v>40.516930000000002</v>
      </c>
      <c r="C411" s="13">
        <v>92.316789999999997</v>
      </c>
      <c r="D411" s="13">
        <v>-0.42680000000000001</v>
      </c>
      <c r="E411" s="13"/>
      <c r="F411" s="13">
        <v>429.61900000000003</v>
      </c>
      <c r="G411" s="13">
        <v>40.616669999999999</v>
      </c>
      <c r="H411" s="13">
        <v>80.388919999999999</v>
      </c>
      <c r="I411" s="13">
        <v>-0.38436999999999999</v>
      </c>
      <c r="J411" s="13"/>
      <c r="K411" s="13">
        <v>428.23899999999998</v>
      </c>
      <c r="L411" s="13">
        <v>40.478520000000003</v>
      </c>
      <c r="M411" s="13">
        <v>79.893649999999994</v>
      </c>
      <c r="N411" s="13">
        <v>-0.56567999999999996</v>
      </c>
      <c r="O411" s="12"/>
      <c r="P411" s="12"/>
      <c r="Q411" s="12"/>
      <c r="R411" s="12"/>
      <c r="S411" s="12"/>
      <c r="T411" s="12"/>
      <c r="U411" s="12"/>
    </row>
    <row r="412" spans="1:21" x14ac:dyDescent="0.25">
      <c r="A412" s="13">
        <v>429.38299999999998</v>
      </c>
      <c r="B412" s="13">
        <v>40.616840000000003</v>
      </c>
      <c r="C412" s="13">
        <v>92.272260000000003</v>
      </c>
      <c r="D412" s="13">
        <v>-0.42848999999999998</v>
      </c>
      <c r="E412" s="13"/>
      <c r="F412" s="13">
        <v>430.61900000000003</v>
      </c>
      <c r="G412" s="13">
        <v>40.71631</v>
      </c>
      <c r="H412" s="13">
        <v>80.352159999999998</v>
      </c>
      <c r="I412" s="13">
        <v>-0.38901000000000002</v>
      </c>
      <c r="J412" s="13"/>
      <c r="K412" s="13">
        <v>429.23899999999998</v>
      </c>
      <c r="L412" s="13">
        <v>40.578009999999999</v>
      </c>
      <c r="M412" s="13">
        <v>79.818539999999999</v>
      </c>
      <c r="N412" s="13">
        <v>-0.57672999999999996</v>
      </c>
      <c r="O412" s="12"/>
      <c r="P412" s="12"/>
      <c r="Q412" s="12"/>
      <c r="R412" s="12"/>
      <c r="S412" s="12"/>
      <c r="T412" s="12"/>
      <c r="U412" s="12"/>
    </row>
    <row r="413" spans="1:21" x14ac:dyDescent="0.25">
      <c r="A413" s="13">
        <v>430.38299999999998</v>
      </c>
      <c r="B413" s="13">
        <v>40.716720000000002</v>
      </c>
      <c r="C413" s="13">
        <v>92.237989999999996</v>
      </c>
      <c r="D413" s="13">
        <v>-0.43465999999999999</v>
      </c>
      <c r="E413" s="13"/>
      <c r="F413" s="13">
        <v>431.61900000000003</v>
      </c>
      <c r="G413" s="13">
        <v>40.816209999999998</v>
      </c>
      <c r="H413" s="13">
        <v>80.31156</v>
      </c>
      <c r="I413" s="13">
        <v>-0.39401999999999998</v>
      </c>
      <c r="J413" s="13"/>
      <c r="K413" s="13">
        <v>430.23899999999998</v>
      </c>
      <c r="L413" s="13">
        <v>40.677570000000003</v>
      </c>
      <c r="M413" s="13">
        <v>79.768979999999999</v>
      </c>
      <c r="N413" s="13">
        <v>-0.58740999999999999</v>
      </c>
      <c r="O413" s="12"/>
      <c r="P413" s="12"/>
      <c r="Q413" s="12"/>
      <c r="R413" s="12"/>
      <c r="S413" s="12"/>
      <c r="T413" s="12"/>
      <c r="U413" s="12"/>
    </row>
    <row r="414" spans="1:21" x14ac:dyDescent="0.25">
      <c r="A414" s="13">
        <v>431.38299999999998</v>
      </c>
      <c r="B414" s="13">
        <v>40.81673</v>
      </c>
      <c r="C414" s="13">
        <v>92.189689999999999</v>
      </c>
      <c r="D414" s="13">
        <v>-0.44357999999999997</v>
      </c>
      <c r="E414" s="13"/>
      <c r="F414" s="13">
        <v>432.61900000000003</v>
      </c>
      <c r="G414" s="13">
        <v>40.91619</v>
      </c>
      <c r="H414" s="13">
        <v>80.272019999999998</v>
      </c>
      <c r="I414" s="13">
        <v>-0.39853</v>
      </c>
      <c r="J414" s="13"/>
      <c r="K414" s="13">
        <v>431.23899999999998</v>
      </c>
      <c r="L414" s="13">
        <v>40.776980000000002</v>
      </c>
      <c r="M414" s="13">
        <v>79.710899999999995</v>
      </c>
      <c r="N414" s="13">
        <v>-0.59902</v>
      </c>
      <c r="O414" s="12"/>
      <c r="P414" s="12"/>
      <c r="Q414" s="12"/>
      <c r="R414" s="12"/>
      <c r="S414" s="12"/>
      <c r="T414" s="12"/>
      <c r="U414" s="12"/>
    </row>
    <row r="415" spans="1:21" x14ac:dyDescent="0.25">
      <c r="A415" s="13">
        <v>432.38299999999998</v>
      </c>
      <c r="B415" s="13">
        <v>40.916939999999997</v>
      </c>
      <c r="C415" s="13">
        <v>92.148120000000006</v>
      </c>
      <c r="D415" s="13">
        <v>-0.45254</v>
      </c>
      <c r="E415" s="13"/>
      <c r="F415" s="13">
        <v>433.61900000000003</v>
      </c>
      <c r="G415" s="13">
        <v>41.016069999999999</v>
      </c>
      <c r="H415" s="13">
        <v>80.228920000000002</v>
      </c>
      <c r="I415" s="13">
        <v>-0.40204000000000001</v>
      </c>
      <c r="J415" s="13"/>
      <c r="K415" s="13">
        <v>432.23899999999998</v>
      </c>
      <c r="L415" s="13">
        <v>40.876179999999998</v>
      </c>
      <c r="M415" s="13">
        <v>79.660390000000007</v>
      </c>
      <c r="N415" s="13">
        <v>-0.61207</v>
      </c>
      <c r="O415" s="12"/>
      <c r="P415" s="12"/>
      <c r="Q415" s="12"/>
      <c r="R415" s="12"/>
      <c r="S415" s="12"/>
      <c r="T415" s="12"/>
      <c r="U415" s="12"/>
    </row>
    <row r="416" spans="1:21" x14ac:dyDescent="0.25">
      <c r="A416" s="13">
        <v>433.38299999999998</v>
      </c>
      <c r="B416" s="13">
        <v>41.017310000000002</v>
      </c>
      <c r="C416" s="13">
        <v>92.097999999999999</v>
      </c>
      <c r="D416" s="13">
        <v>-0.45961000000000002</v>
      </c>
      <c r="E416" s="13"/>
      <c r="F416" s="13">
        <v>434.61900000000003</v>
      </c>
      <c r="G416" s="13">
        <v>41.115839999999999</v>
      </c>
      <c r="H416" s="13">
        <v>80.183239999999998</v>
      </c>
      <c r="I416" s="13">
        <v>-0.40494000000000002</v>
      </c>
      <c r="J416" s="13"/>
      <c r="K416" s="13">
        <v>433.23899999999998</v>
      </c>
      <c r="L416" s="13">
        <v>40.975430000000003</v>
      </c>
      <c r="M416" s="13">
        <v>79.598190000000002</v>
      </c>
      <c r="N416" s="13">
        <v>-0.62587999999999999</v>
      </c>
      <c r="O416" s="12"/>
      <c r="P416" s="12"/>
      <c r="Q416" s="12"/>
      <c r="R416" s="12"/>
      <c r="S416" s="12"/>
      <c r="T416" s="12"/>
      <c r="U416" s="12"/>
    </row>
    <row r="417" spans="1:21" x14ac:dyDescent="0.25">
      <c r="A417" s="13">
        <v>434.38299999999998</v>
      </c>
      <c r="B417" s="13">
        <v>41.117640000000002</v>
      </c>
      <c r="C417" s="13">
        <v>92.035529999999994</v>
      </c>
      <c r="D417" s="13">
        <v>-0.46496999999999999</v>
      </c>
      <c r="E417" s="13"/>
      <c r="F417" s="13">
        <v>435.61900000000003</v>
      </c>
      <c r="G417" s="13">
        <v>41.215499999999999</v>
      </c>
      <c r="H417" s="13">
        <v>80.151300000000006</v>
      </c>
      <c r="I417" s="13">
        <v>-0.40816999999999998</v>
      </c>
      <c r="J417" s="13"/>
      <c r="K417" s="13">
        <v>434.23899999999998</v>
      </c>
      <c r="L417" s="13">
        <v>41.074919999999999</v>
      </c>
      <c r="M417" s="13">
        <v>79.525599999999997</v>
      </c>
      <c r="N417" s="13">
        <v>-0.63915999999999995</v>
      </c>
      <c r="O417" s="12"/>
      <c r="P417" s="12"/>
      <c r="Q417" s="12"/>
      <c r="R417" s="12"/>
      <c r="S417" s="12"/>
      <c r="T417" s="12"/>
      <c r="U417" s="12"/>
    </row>
    <row r="418" spans="1:21" x14ac:dyDescent="0.25">
      <c r="A418" s="13">
        <v>435.38299999999998</v>
      </c>
      <c r="B418" s="13">
        <v>41.217849999999999</v>
      </c>
      <c r="C418" s="13">
        <v>91.999589999999998</v>
      </c>
      <c r="D418" s="13">
        <v>-0.47066000000000002</v>
      </c>
      <c r="E418" s="13"/>
      <c r="F418" s="13">
        <v>436.61900000000003</v>
      </c>
      <c r="G418" s="13">
        <v>41.31523</v>
      </c>
      <c r="H418" s="13">
        <v>80.113249999999994</v>
      </c>
      <c r="I418" s="13">
        <v>-0.41243999999999997</v>
      </c>
      <c r="J418" s="13"/>
      <c r="K418" s="13">
        <v>435.23899999999998</v>
      </c>
      <c r="L418" s="13">
        <v>41.174599999999998</v>
      </c>
      <c r="M418" s="13">
        <v>79.456419999999994</v>
      </c>
      <c r="N418" s="13">
        <v>-0.65114000000000005</v>
      </c>
      <c r="O418" s="12"/>
      <c r="P418" s="12"/>
      <c r="Q418" s="12"/>
      <c r="R418" s="12"/>
      <c r="S418" s="12"/>
      <c r="T418" s="12"/>
      <c r="U418" s="12"/>
    </row>
    <row r="419" spans="1:21" x14ac:dyDescent="0.25">
      <c r="A419" s="13">
        <v>436.38299999999998</v>
      </c>
      <c r="B419" s="13">
        <v>41.317920000000001</v>
      </c>
      <c r="C419" s="13">
        <v>91.961839999999995</v>
      </c>
      <c r="D419" s="13">
        <v>-0.47872999999999999</v>
      </c>
      <c r="E419" s="13"/>
      <c r="F419" s="13">
        <v>437.61900000000003</v>
      </c>
      <c r="G419" s="13">
        <v>41.415080000000003</v>
      </c>
      <c r="H419" s="13">
        <v>80.069969999999998</v>
      </c>
      <c r="I419" s="13">
        <v>-0.41760000000000003</v>
      </c>
      <c r="J419" s="13"/>
      <c r="K419" s="13">
        <v>436.23899999999998</v>
      </c>
      <c r="L419" s="13">
        <v>41.274349999999998</v>
      </c>
      <c r="M419" s="13">
        <v>79.400899999999993</v>
      </c>
      <c r="N419" s="13">
        <v>-0.66190000000000004</v>
      </c>
      <c r="O419" s="12"/>
      <c r="P419" s="12"/>
      <c r="Q419" s="12"/>
      <c r="R419" s="12"/>
      <c r="S419" s="12"/>
      <c r="T419" s="12"/>
      <c r="U419" s="12"/>
    </row>
    <row r="420" spans="1:21" x14ac:dyDescent="0.25">
      <c r="A420" s="13">
        <v>437.38299999999998</v>
      </c>
      <c r="B420" s="13">
        <v>41.417740000000002</v>
      </c>
      <c r="C420" s="13">
        <v>91.917349999999999</v>
      </c>
      <c r="D420" s="13">
        <v>-0.48919000000000001</v>
      </c>
      <c r="E420" s="13"/>
      <c r="F420" s="13">
        <v>438.61900000000003</v>
      </c>
      <c r="G420" s="13">
        <v>41.514780000000002</v>
      </c>
      <c r="H420" s="13">
        <v>80.023960000000002</v>
      </c>
      <c r="I420" s="13">
        <v>-0.42292000000000002</v>
      </c>
      <c r="J420" s="13"/>
      <c r="K420" s="13">
        <v>437.23899999999998</v>
      </c>
      <c r="L420" s="13">
        <v>41.374070000000003</v>
      </c>
      <c r="M420" s="13">
        <v>79.333160000000007</v>
      </c>
      <c r="N420" s="13">
        <v>-0.67200000000000004</v>
      </c>
      <c r="O420" s="12"/>
      <c r="P420" s="12"/>
      <c r="Q420" s="12"/>
      <c r="R420" s="12"/>
      <c r="S420" s="12"/>
      <c r="T420" s="12"/>
      <c r="U420" s="12"/>
    </row>
    <row r="421" spans="1:21" x14ac:dyDescent="0.25">
      <c r="A421" s="13">
        <v>438.38299999999998</v>
      </c>
      <c r="B421" s="13">
        <v>41.51746</v>
      </c>
      <c r="C421" s="13">
        <v>91.868620000000007</v>
      </c>
      <c r="D421" s="13">
        <v>-0.49972</v>
      </c>
      <c r="E421" s="13"/>
      <c r="F421" s="13">
        <v>439.61900000000003</v>
      </c>
      <c r="G421" s="13">
        <v>41.614570000000001</v>
      </c>
      <c r="H421" s="13">
        <v>79.984189999999998</v>
      </c>
      <c r="I421" s="13">
        <v>-0.42775999999999997</v>
      </c>
      <c r="J421" s="13"/>
      <c r="K421" s="13">
        <v>438.23899999999998</v>
      </c>
      <c r="L421" s="13">
        <v>41.473770000000002</v>
      </c>
      <c r="M421" s="13">
        <v>79.266300000000001</v>
      </c>
      <c r="N421" s="13">
        <v>-0.68201000000000001</v>
      </c>
      <c r="O421" s="12"/>
      <c r="P421" s="12"/>
      <c r="Q421" s="12"/>
      <c r="R421" s="12"/>
      <c r="S421" s="12"/>
      <c r="T421" s="12"/>
      <c r="U421" s="12"/>
    </row>
    <row r="422" spans="1:21" x14ac:dyDescent="0.25">
      <c r="A422" s="13">
        <v>439.38299999999998</v>
      </c>
      <c r="B422" s="13">
        <v>41.617220000000003</v>
      </c>
      <c r="C422" s="13">
        <v>91.804079999999999</v>
      </c>
      <c r="D422" s="13">
        <v>-0.50739999999999996</v>
      </c>
      <c r="E422" s="13"/>
      <c r="F422" s="13">
        <v>440.61900000000003</v>
      </c>
      <c r="G422" s="13">
        <v>41.714530000000003</v>
      </c>
      <c r="H422" s="13">
        <v>79.937820000000002</v>
      </c>
      <c r="I422" s="13">
        <v>-0.43203999999999998</v>
      </c>
      <c r="J422" s="13"/>
      <c r="K422" s="13">
        <v>439.23899999999998</v>
      </c>
      <c r="L422" s="13">
        <v>41.5732</v>
      </c>
      <c r="M422" s="13">
        <v>79.191180000000003</v>
      </c>
      <c r="N422" s="13">
        <v>-0.69254000000000004</v>
      </c>
      <c r="O422" s="12"/>
      <c r="P422" s="12"/>
      <c r="Q422" s="12"/>
      <c r="R422" s="12"/>
      <c r="S422" s="12"/>
      <c r="T422" s="12"/>
      <c r="U422" s="12"/>
    </row>
    <row r="423" spans="1:21" x14ac:dyDescent="0.25">
      <c r="A423" s="13">
        <v>440.38299999999998</v>
      </c>
      <c r="B423" s="13">
        <v>41.717149999999997</v>
      </c>
      <c r="C423" s="13">
        <v>91.748059999999995</v>
      </c>
      <c r="D423" s="13">
        <v>-0.51121000000000005</v>
      </c>
      <c r="E423" s="13"/>
      <c r="F423" s="13">
        <v>441.61900000000003</v>
      </c>
      <c r="G423" s="13">
        <v>41.814500000000002</v>
      </c>
      <c r="H423" s="13">
        <v>79.896050000000002</v>
      </c>
      <c r="I423" s="13">
        <v>-0.43624000000000002</v>
      </c>
      <c r="J423" s="13"/>
      <c r="K423" s="13">
        <v>440.23899999999998</v>
      </c>
      <c r="L423" s="13">
        <v>41.672460000000001</v>
      </c>
      <c r="M423" s="13">
        <v>79.123360000000005</v>
      </c>
      <c r="N423" s="13">
        <v>-0.70454000000000006</v>
      </c>
      <c r="O423" s="12"/>
      <c r="P423" s="12"/>
      <c r="Q423" s="12"/>
      <c r="R423" s="12"/>
      <c r="S423" s="12"/>
      <c r="T423" s="12"/>
      <c r="U423" s="12"/>
    </row>
    <row r="424" spans="1:21" x14ac:dyDescent="0.25">
      <c r="A424" s="13">
        <v>441.38299999999998</v>
      </c>
      <c r="B424" s="13">
        <v>41.81718</v>
      </c>
      <c r="C424" s="13">
        <v>91.699789999999993</v>
      </c>
      <c r="D424" s="13">
        <v>-0.51332</v>
      </c>
      <c r="E424" s="13"/>
      <c r="F424" s="13">
        <v>442.61900000000003</v>
      </c>
      <c r="G424" s="13">
        <v>41.914589999999997</v>
      </c>
      <c r="H424" s="13">
        <v>79.853449999999995</v>
      </c>
      <c r="I424" s="13">
        <v>-0.44092999999999999</v>
      </c>
      <c r="J424" s="13"/>
      <c r="K424" s="13">
        <v>441.23899999999998</v>
      </c>
      <c r="L424" s="13">
        <v>41.771889999999999</v>
      </c>
      <c r="M424" s="13">
        <v>79.060860000000005</v>
      </c>
      <c r="N424" s="13">
        <v>-0.71904000000000001</v>
      </c>
      <c r="O424" s="12"/>
      <c r="P424" s="12"/>
      <c r="Q424" s="12"/>
      <c r="R424" s="12"/>
      <c r="S424" s="12"/>
      <c r="T424" s="12"/>
      <c r="U424" s="12"/>
    </row>
    <row r="425" spans="1:21" x14ac:dyDescent="0.25">
      <c r="A425" s="13">
        <v>442.38299999999998</v>
      </c>
      <c r="B425" s="13">
        <v>41.916960000000003</v>
      </c>
      <c r="C425" s="13">
        <v>91.650739999999999</v>
      </c>
      <c r="D425" s="13">
        <v>-0.51802000000000004</v>
      </c>
      <c r="E425" s="13"/>
      <c r="F425" s="13">
        <v>443.61900000000003</v>
      </c>
      <c r="G425" s="13">
        <v>42.014760000000003</v>
      </c>
      <c r="H425" s="13">
        <v>79.810310000000001</v>
      </c>
      <c r="I425" s="13">
        <v>-0.44629999999999997</v>
      </c>
      <c r="J425" s="13"/>
      <c r="K425" s="13">
        <v>442.23899999999998</v>
      </c>
      <c r="L425" s="13">
        <v>41.871420000000001</v>
      </c>
      <c r="M425" s="13">
        <v>78.989500000000007</v>
      </c>
      <c r="N425" s="13">
        <v>-0.73631999999999997</v>
      </c>
      <c r="O425" s="12"/>
      <c r="P425" s="12"/>
      <c r="Q425" s="12"/>
      <c r="R425" s="12"/>
      <c r="S425" s="12"/>
      <c r="T425" s="12"/>
      <c r="U425" s="12"/>
    </row>
    <row r="426" spans="1:21" x14ac:dyDescent="0.25">
      <c r="A426" s="13">
        <v>443.38299999999998</v>
      </c>
      <c r="B426" s="13">
        <v>42.016550000000002</v>
      </c>
      <c r="C426" s="13">
        <v>91.606219999999993</v>
      </c>
      <c r="D426" s="13">
        <v>-0.52873999999999999</v>
      </c>
      <c r="E426" s="13"/>
      <c r="F426" s="13">
        <v>444.61900000000003</v>
      </c>
      <c r="G426" s="13">
        <v>42.114800000000002</v>
      </c>
      <c r="H426" s="13">
        <v>79.766239999999996</v>
      </c>
      <c r="I426" s="13">
        <v>-0.45191999999999999</v>
      </c>
      <c r="J426" s="13"/>
      <c r="K426" s="13">
        <v>443.23899999999998</v>
      </c>
      <c r="L426" s="13">
        <v>41.971200000000003</v>
      </c>
      <c r="M426" s="13">
        <v>78.915099999999995</v>
      </c>
      <c r="N426" s="13">
        <v>-0.75541999999999998</v>
      </c>
      <c r="O426" s="12"/>
      <c r="P426" s="12"/>
      <c r="Q426" s="12"/>
      <c r="R426" s="12"/>
      <c r="S426" s="12"/>
      <c r="T426" s="12"/>
      <c r="U426" s="12"/>
    </row>
    <row r="427" spans="1:21" x14ac:dyDescent="0.25">
      <c r="A427" s="13">
        <v>444.38299999999998</v>
      </c>
      <c r="B427" s="13">
        <v>42.116169999999997</v>
      </c>
      <c r="C427" s="13">
        <v>91.557090000000002</v>
      </c>
      <c r="D427" s="13">
        <v>-0.54522000000000004</v>
      </c>
      <c r="E427" s="13"/>
      <c r="F427" s="13">
        <v>445.61900000000003</v>
      </c>
      <c r="G427" s="13">
        <v>42.214669999999998</v>
      </c>
      <c r="H427" s="13">
        <v>79.71772</v>
      </c>
      <c r="I427" s="13">
        <v>-0.45700000000000002</v>
      </c>
      <c r="J427" s="13"/>
      <c r="K427" s="13">
        <v>444.23899999999998</v>
      </c>
      <c r="L427" s="13">
        <v>42.07103</v>
      </c>
      <c r="M427" s="13">
        <v>78.834890000000001</v>
      </c>
      <c r="N427" s="13">
        <v>-0.77419000000000004</v>
      </c>
      <c r="O427" s="12"/>
      <c r="P427" s="12"/>
      <c r="Q427" s="12"/>
      <c r="R427" s="12"/>
      <c r="S427" s="12"/>
      <c r="T427" s="12"/>
      <c r="U427" s="12"/>
    </row>
    <row r="428" spans="1:21" x14ac:dyDescent="0.25">
      <c r="A428" s="13">
        <v>445.38299999999998</v>
      </c>
      <c r="B428" s="13">
        <v>42.215380000000003</v>
      </c>
      <c r="C428" s="13">
        <v>91.499650000000003</v>
      </c>
      <c r="D428" s="13">
        <v>-0.56262999999999996</v>
      </c>
      <c r="E428" s="13"/>
      <c r="F428" s="13">
        <v>446.61900000000003</v>
      </c>
      <c r="G428" s="13">
        <v>42.314450000000001</v>
      </c>
      <c r="H428" s="13">
        <v>79.672809999999998</v>
      </c>
      <c r="I428" s="13">
        <v>-0.46098</v>
      </c>
      <c r="J428" s="13"/>
      <c r="K428" s="13">
        <v>445.23899999999998</v>
      </c>
      <c r="L428" s="13">
        <v>42.17071</v>
      </c>
      <c r="M428" s="13">
        <v>78.76276</v>
      </c>
      <c r="N428" s="13">
        <v>-0.79027000000000003</v>
      </c>
      <c r="O428" s="12"/>
      <c r="P428" s="12"/>
      <c r="Q428" s="12"/>
      <c r="R428" s="12"/>
      <c r="S428" s="12"/>
      <c r="T428" s="12"/>
      <c r="U428" s="12"/>
    </row>
    <row r="429" spans="1:21" x14ac:dyDescent="0.25">
      <c r="A429" s="13">
        <v>446.38299999999998</v>
      </c>
      <c r="B429" s="13">
        <v>42.314839999999997</v>
      </c>
      <c r="C429" s="13">
        <v>91.510509999999996</v>
      </c>
      <c r="D429" s="13">
        <v>-0.57443999999999995</v>
      </c>
      <c r="E429" s="13"/>
      <c r="F429" s="13">
        <v>447.61900000000003</v>
      </c>
      <c r="G429" s="13">
        <v>42.414450000000002</v>
      </c>
      <c r="H429" s="13">
        <v>79.623480000000001</v>
      </c>
      <c r="I429" s="13">
        <v>-0.46394999999999997</v>
      </c>
      <c r="J429" s="13"/>
      <c r="K429" s="13">
        <v>446.23899999999998</v>
      </c>
      <c r="L429" s="13">
        <v>42.27064</v>
      </c>
      <c r="M429" s="13">
        <v>78.679289999999995</v>
      </c>
      <c r="N429" s="13">
        <v>-0.80240999999999996</v>
      </c>
      <c r="O429" s="12"/>
      <c r="P429" s="12"/>
      <c r="Q429" s="12"/>
      <c r="R429" s="12"/>
      <c r="S429" s="12"/>
      <c r="T429" s="12"/>
      <c r="U429" s="12"/>
    </row>
    <row r="430" spans="1:21" x14ac:dyDescent="0.25">
      <c r="A430" s="13">
        <v>447.38299999999998</v>
      </c>
      <c r="B430" s="13">
        <v>42.415190000000003</v>
      </c>
      <c r="C430" s="13">
        <v>91.286770000000004</v>
      </c>
      <c r="D430" s="13">
        <v>-0.57657999999999998</v>
      </c>
      <c r="E430" s="13"/>
      <c r="F430" s="13">
        <v>448.61900000000003</v>
      </c>
      <c r="G430" s="13">
        <v>42.514519999999997</v>
      </c>
      <c r="H430" s="13">
        <v>79.581059999999994</v>
      </c>
      <c r="I430" s="13">
        <v>-0.46661000000000002</v>
      </c>
      <c r="J430" s="13"/>
      <c r="K430" s="13">
        <v>447.23899999999998</v>
      </c>
      <c r="L430" s="13">
        <v>42.370809999999999</v>
      </c>
      <c r="M430" s="13">
        <v>78.583690000000004</v>
      </c>
      <c r="N430" s="13">
        <v>-0.81111</v>
      </c>
      <c r="O430" s="12"/>
      <c r="P430" s="12"/>
      <c r="Q430" s="12"/>
      <c r="R430" s="12"/>
      <c r="S430" s="12"/>
      <c r="T430" s="12"/>
      <c r="U430" s="12"/>
    </row>
    <row r="431" spans="1:21" x14ac:dyDescent="0.25">
      <c r="A431" s="13">
        <v>448.38299999999998</v>
      </c>
      <c r="B431" s="13">
        <v>42.515999999999998</v>
      </c>
      <c r="C431" s="13">
        <v>91.297250000000005</v>
      </c>
      <c r="D431" s="13">
        <v>-0.57021999999999995</v>
      </c>
      <c r="E431" s="13"/>
      <c r="F431" s="13">
        <v>449.61900000000003</v>
      </c>
      <c r="G431" s="13">
        <v>42.61459</v>
      </c>
      <c r="H431" s="13">
        <v>79.528109999999998</v>
      </c>
      <c r="I431" s="13">
        <v>-0.46981000000000001</v>
      </c>
      <c r="J431" s="13"/>
      <c r="K431" s="13">
        <v>448.23899999999998</v>
      </c>
      <c r="L431" s="13">
        <v>42.470610000000001</v>
      </c>
      <c r="M431" s="13">
        <v>78.508449999999996</v>
      </c>
      <c r="N431" s="13">
        <v>-0.81847999999999999</v>
      </c>
      <c r="O431" s="12"/>
      <c r="P431" s="12"/>
      <c r="Q431" s="12"/>
      <c r="R431" s="12"/>
      <c r="S431" s="12"/>
      <c r="T431" s="12"/>
      <c r="U431" s="12"/>
    </row>
    <row r="432" spans="1:21" x14ac:dyDescent="0.25">
      <c r="A432" s="13">
        <v>449.38299999999998</v>
      </c>
      <c r="B432" s="13">
        <v>42.61551</v>
      </c>
      <c r="C432" s="13">
        <v>91.267539999999997</v>
      </c>
      <c r="D432" s="13">
        <v>-0.56050999999999995</v>
      </c>
      <c r="E432" s="13"/>
      <c r="F432" s="13">
        <v>450.61900000000003</v>
      </c>
      <c r="G432" s="13">
        <v>42.714619999999996</v>
      </c>
      <c r="H432" s="13">
        <v>79.491990000000001</v>
      </c>
      <c r="I432" s="13">
        <v>-0.47382999999999997</v>
      </c>
      <c r="J432" s="13"/>
      <c r="K432" s="13">
        <v>449.23899999999998</v>
      </c>
      <c r="L432" s="13">
        <v>42.570230000000002</v>
      </c>
      <c r="M432" s="13">
        <v>78.427440000000004</v>
      </c>
      <c r="N432" s="13">
        <v>-0.82696999999999998</v>
      </c>
      <c r="O432" s="12"/>
      <c r="P432" s="12"/>
      <c r="Q432" s="12"/>
      <c r="R432" s="12"/>
      <c r="S432" s="12"/>
      <c r="T432" s="12"/>
      <c r="U432" s="12"/>
    </row>
    <row r="433" spans="1:21" x14ac:dyDescent="0.25">
      <c r="A433" s="13">
        <v>450.38299999999998</v>
      </c>
      <c r="B433" s="13">
        <v>42.715229999999998</v>
      </c>
      <c r="C433" s="13">
        <v>91.286959999999993</v>
      </c>
      <c r="D433" s="13">
        <v>-0.55181000000000002</v>
      </c>
      <c r="E433" s="13"/>
      <c r="F433" s="13">
        <v>451.61900000000003</v>
      </c>
      <c r="G433" s="13">
        <v>42.814799999999998</v>
      </c>
      <c r="H433" s="13">
        <v>79.439310000000006</v>
      </c>
      <c r="I433" s="13">
        <v>-0.47826999999999997</v>
      </c>
      <c r="J433" s="13"/>
      <c r="K433" s="13">
        <v>450.23899999999998</v>
      </c>
      <c r="L433" s="13">
        <v>42.670189999999998</v>
      </c>
      <c r="M433" s="13">
        <v>78.356160000000003</v>
      </c>
      <c r="N433" s="13">
        <v>-0.83789999999999998</v>
      </c>
      <c r="O433" s="12"/>
      <c r="P433" s="12"/>
      <c r="Q433" s="12"/>
      <c r="R433" s="12"/>
      <c r="S433" s="12"/>
      <c r="T433" s="12"/>
      <c r="U433" s="12"/>
    </row>
    <row r="434" spans="1:21" x14ac:dyDescent="0.25">
      <c r="A434" s="13">
        <v>451.38299999999998</v>
      </c>
      <c r="B434" s="13">
        <v>42.815710000000003</v>
      </c>
      <c r="C434" s="13">
        <v>91.102999999999994</v>
      </c>
      <c r="D434" s="13">
        <v>-0.54605000000000004</v>
      </c>
      <c r="E434" s="13"/>
      <c r="F434" s="13">
        <v>452.61900000000003</v>
      </c>
      <c r="G434" s="13">
        <v>42.915120000000002</v>
      </c>
      <c r="H434" s="13">
        <v>79.387799999999999</v>
      </c>
      <c r="I434" s="13">
        <v>-0.48224</v>
      </c>
      <c r="J434" s="13"/>
      <c r="K434" s="13">
        <v>451.23899999999998</v>
      </c>
      <c r="L434" s="13">
        <v>42.770589999999999</v>
      </c>
      <c r="M434" s="13">
        <v>78.274479999999997</v>
      </c>
      <c r="N434" s="13">
        <v>-0.85099000000000002</v>
      </c>
      <c r="O434" s="12"/>
      <c r="P434" s="12"/>
      <c r="Q434" s="12"/>
      <c r="R434" s="12"/>
      <c r="S434" s="12"/>
      <c r="T434" s="12"/>
      <c r="U434" s="12"/>
    </row>
    <row r="435" spans="1:21" x14ac:dyDescent="0.25">
      <c r="A435" s="13">
        <v>452.38299999999998</v>
      </c>
      <c r="B435" s="13">
        <v>42.916289999999996</v>
      </c>
      <c r="C435" s="13">
        <v>91.089060000000003</v>
      </c>
      <c r="D435" s="13">
        <v>-0.54400000000000004</v>
      </c>
      <c r="E435" s="13"/>
      <c r="F435" s="13">
        <v>453.61900000000003</v>
      </c>
      <c r="G435" s="13">
        <v>43.015459999999997</v>
      </c>
      <c r="H435" s="13">
        <v>79.340819999999994</v>
      </c>
      <c r="I435" s="13">
        <v>-0.48497000000000001</v>
      </c>
      <c r="J435" s="13"/>
      <c r="K435" s="13">
        <v>452.23899999999998</v>
      </c>
      <c r="L435" s="13">
        <v>42.871139999999997</v>
      </c>
      <c r="M435" s="13">
        <v>78.168340000000001</v>
      </c>
      <c r="N435" s="13">
        <v>-0.86521999999999999</v>
      </c>
      <c r="O435" s="12"/>
      <c r="P435" s="12"/>
      <c r="Q435" s="12"/>
      <c r="R435" s="12"/>
      <c r="S435" s="12"/>
      <c r="T435" s="12"/>
      <c r="U435" s="12"/>
    </row>
    <row r="436" spans="1:21" x14ac:dyDescent="0.25">
      <c r="A436" s="13">
        <v>453.38299999999998</v>
      </c>
      <c r="B436" s="13">
        <v>43.016489999999997</v>
      </c>
      <c r="C436" s="13">
        <v>91.055989999999994</v>
      </c>
      <c r="D436" s="13">
        <v>-0.5464</v>
      </c>
      <c r="E436" s="13"/>
      <c r="F436" s="13">
        <v>454.61900000000003</v>
      </c>
      <c r="G436" s="13">
        <v>43.11591</v>
      </c>
      <c r="H436" s="13">
        <v>79.294849999999997</v>
      </c>
      <c r="I436" s="13">
        <v>-0.48599999999999999</v>
      </c>
      <c r="J436" s="13"/>
      <c r="K436" s="13">
        <v>453.23899999999998</v>
      </c>
      <c r="L436" s="13">
        <v>42.97137</v>
      </c>
      <c r="M436" s="13">
        <v>78.084720000000004</v>
      </c>
      <c r="N436" s="13">
        <v>-0.87997999999999998</v>
      </c>
      <c r="O436" s="12"/>
      <c r="P436" s="12"/>
      <c r="Q436" s="12"/>
      <c r="R436" s="12"/>
      <c r="S436" s="12"/>
      <c r="T436" s="12"/>
      <c r="U436" s="12"/>
    </row>
    <row r="437" spans="1:21" x14ac:dyDescent="0.25">
      <c r="A437" s="13">
        <v>454.38299999999998</v>
      </c>
      <c r="B437" s="13">
        <v>43.116689999999998</v>
      </c>
      <c r="C437" s="13">
        <v>91.002520000000004</v>
      </c>
      <c r="D437" s="13">
        <v>-0.55337999999999998</v>
      </c>
      <c r="E437" s="13"/>
      <c r="F437" s="13">
        <v>455.61900000000003</v>
      </c>
      <c r="G437" s="13">
        <v>43.216389999999997</v>
      </c>
      <c r="H437" s="13">
        <v>79.240979999999993</v>
      </c>
      <c r="I437" s="13">
        <v>-0.48520000000000002</v>
      </c>
      <c r="J437" s="13"/>
      <c r="K437" s="13">
        <v>454.23899999999998</v>
      </c>
      <c r="L437" s="13">
        <v>43.071109999999997</v>
      </c>
      <c r="M437" s="13">
        <v>78.004509999999996</v>
      </c>
      <c r="N437" s="13">
        <v>-0.89515</v>
      </c>
      <c r="O437" s="12"/>
      <c r="P437" s="12"/>
      <c r="Q437" s="12"/>
      <c r="R437" s="12"/>
      <c r="S437" s="12"/>
      <c r="T437" s="12"/>
      <c r="U437" s="12"/>
    </row>
    <row r="438" spans="1:21" x14ac:dyDescent="0.25">
      <c r="A438" s="13">
        <v>455.38299999999998</v>
      </c>
      <c r="B438" s="13">
        <v>43.216889999999999</v>
      </c>
      <c r="C438" s="13">
        <v>90.94135</v>
      </c>
      <c r="D438" s="13">
        <v>-0.56320000000000003</v>
      </c>
      <c r="E438" s="13"/>
      <c r="F438" s="13">
        <v>456.61900000000003</v>
      </c>
      <c r="G438" s="13">
        <v>43.316749999999999</v>
      </c>
      <c r="H438" s="13">
        <v>79.1922</v>
      </c>
      <c r="I438" s="13">
        <v>-0.48280000000000001</v>
      </c>
      <c r="J438" s="13"/>
      <c r="K438" s="13">
        <v>455.23899999999998</v>
      </c>
      <c r="L438" s="13">
        <v>43.170699999999997</v>
      </c>
      <c r="M438" s="13">
        <v>77.926169999999999</v>
      </c>
      <c r="N438" s="13">
        <v>-0.91047</v>
      </c>
      <c r="O438" s="12"/>
      <c r="P438" s="12"/>
      <c r="Q438" s="12"/>
      <c r="R438" s="12"/>
      <c r="S438" s="12"/>
      <c r="T438" s="12"/>
      <c r="U438" s="12"/>
    </row>
    <row r="439" spans="1:21" x14ac:dyDescent="0.25">
      <c r="A439" s="13">
        <v>456.38299999999998</v>
      </c>
      <c r="B439" s="13">
        <v>43.317079999999997</v>
      </c>
      <c r="C439" s="13">
        <v>90.875010000000003</v>
      </c>
      <c r="D439" s="13">
        <v>-0.57271000000000005</v>
      </c>
      <c r="E439" s="13"/>
      <c r="F439" s="13">
        <v>457.61900000000003</v>
      </c>
      <c r="G439" s="13">
        <v>43.416870000000003</v>
      </c>
      <c r="H439" s="13">
        <v>79.145960000000002</v>
      </c>
      <c r="I439" s="13">
        <v>-0.47937999999999997</v>
      </c>
      <c r="J439" s="13"/>
      <c r="K439" s="13">
        <v>456.23899999999998</v>
      </c>
      <c r="L439" s="13">
        <v>43.270510000000002</v>
      </c>
      <c r="M439" s="13">
        <v>77.812100000000001</v>
      </c>
      <c r="N439" s="13">
        <v>-0.92498000000000002</v>
      </c>
      <c r="O439" s="12"/>
      <c r="P439" s="12"/>
      <c r="Q439" s="12"/>
      <c r="R439" s="12"/>
      <c r="S439" s="12"/>
      <c r="T439" s="12"/>
      <c r="U439" s="12"/>
    </row>
    <row r="440" spans="1:21" x14ac:dyDescent="0.25">
      <c r="A440" s="13">
        <v>457.38299999999998</v>
      </c>
      <c r="B440" s="13">
        <v>43.417250000000003</v>
      </c>
      <c r="C440" s="13">
        <v>90.820449999999994</v>
      </c>
      <c r="D440" s="13">
        <v>-0.57930000000000004</v>
      </c>
      <c r="E440" s="13"/>
      <c r="F440" s="13">
        <v>458.61900000000003</v>
      </c>
      <c r="G440" s="13">
        <v>43.517020000000002</v>
      </c>
      <c r="H440" s="13">
        <v>79.090829999999997</v>
      </c>
      <c r="I440" s="13">
        <v>-0.47588000000000003</v>
      </c>
      <c r="J440" s="13"/>
      <c r="K440" s="13">
        <v>457.23899999999998</v>
      </c>
      <c r="L440" s="13">
        <v>43.370429999999999</v>
      </c>
      <c r="M440" s="13">
        <v>77.727900000000005</v>
      </c>
      <c r="N440" s="13">
        <v>-0.93757000000000001</v>
      </c>
      <c r="O440" s="12"/>
      <c r="P440" s="12"/>
      <c r="Q440" s="12"/>
      <c r="R440" s="12"/>
      <c r="S440" s="12"/>
      <c r="T440" s="12"/>
      <c r="U440" s="12"/>
    </row>
    <row r="441" spans="1:21" x14ac:dyDescent="0.25">
      <c r="A441" s="13">
        <v>458.38299999999998</v>
      </c>
      <c r="B441" s="13">
        <v>43.517580000000002</v>
      </c>
      <c r="C441" s="13">
        <v>90.756079999999997</v>
      </c>
      <c r="D441" s="13">
        <v>-0.58225000000000005</v>
      </c>
      <c r="E441" s="13"/>
      <c r="F441" s="13">
        <v>459.61900000000003</v>
      </c>
      <c r="G441" s="13">
        <v>43.617269999999998</v>
      </c>
      <c r="H441" s="13">
        <v>79.051060000000007</v>
      </c>
      <c r="I441" s="13">
        <v>-0.4733</v>
      </c>
      <c r="J441" s="13"/>
      <c r="K441" s="13">
        <v>458.23899999999998</v>
      </c>
      <c r="L441" s="13">
        <v>43.470509999999997</v>
      </c>
      <c r="M441" s="13">
        <v>77.626609999999999</v>
      </c>
      <c r="N441" s="13">
        <v>-0.94794</v>
      </c>
      <c r="O441" s="12"/>
      <c r="P441" s="12"/>
      <c r="Q441" s="12"/>
      <c r="R441" s="12"/>
      <c r="S441" s="12"/>
      <c r="T441" s="12"/>
      <c r="U441" s="12"/>
    </row>
    <row r="442" spans="1:21" x14ac:dyDescent="0.25">
      <c r="A442" s="13">
        <v>459.38299999999998</v>
      </c>
      <c r="B442" s="13">
        <v>43.618079999999999</v>
      </c>
      <c r="C442" s="13">
        <v>90.703109999999995</v>
      </c>
      <c r="D442" s="13">
        <v>-0.58262000000000003</v>
      </c>
      <c r="E442" s="13"/>
      <c r="F442" s="13">
        <v>460.61900000000003</v>
      </c>
      <c r="G442" s="13">
        <v>43.717559999999999</v>
      </c>
      <c r="H442" s="13">
        <v>79.003609999999995</v>
      </c>
      <c r="I442" s="13">
        <v>-0.47227999999999998</v>
      </c>
      <c r="J442" s="13"/>
      <c r="K442" s="13">
        <v>459.23899999999998</v>
      </c>
      <c r="L442" s="13">
        <v>43.570869999999999</v>
      </c>
      <c r="M442" s="13">
        <v>77.540989999999994</v>
      </c>
      <c r="N442" s="13">
        <v>-0.95679000000000003</v>
      </c>
      <c r="O442" s="12"/>
      <c r="P442" s="12"/>
      <c r="Q442" s="12"/>
      <c r="R442" s="12"/>
      <c r="S442" s="12"/>
      <c r="T442" s="12"/>
      <c r="U442" s="12"/>
    </row>
    <row r="443" spans="1:21" x14ac:dyDescent="0.25">
      <c r="A443" s="13">
        <v>460.38299999999998</v>
      </c>
      <c r="B443" s="13">
        <v>43.718690000000002</v>
      </c>
      <c r="C443" s="13">
        <v>90.635800000000003</v>
      </c>
      <c r="D443" s="13">
        <v>-0.58214999999999995</v>
      </c>
      <c r="E443" s="13"/>
      <c r="F443" s="13">
        <v>461.61900000000003</v>
      </c>
      <c r="G443" s="13">
        <v>43.81776</v>
      </c>
      <c r="H443" s="13">
        <v>78.956419999999994</v>
      </c>
      <c r="I443" s="13">
        <v>-0.47271999999999997</v>
      </c>
      <c r="J443" s="13"/>
      <c r="K443" s="13">
        <v>460.23899999999998</v>
      </c>
      <c r="L443" s="13">
        <v>43.67136</v>
      </c>
      <c r="M443" s="13">
        <v>77.434610000000006</v>
      </c>
      <c r="N443" s="13">
        <v>-0.96536</v>
      </c>
      <c r="O443" s="12"/>
      <c r="P443" s="12"/>
      <c r="Q443" s="12"/>
      <c r="R443" s="12"/>
      <c r="S443" s="12"/>
      <c r="T443" s="12"/>
      <c r="U443" s="12"/>
    </row>
    <row r="444" spans="1:21" x14ac:dyDescent="0.25">
      <c r="A444" s="13">
        <v>461.38299999999998</v>
      </c>
      <c r="B444" s="13">
        <v>43.819279999999999</v>
      </c>
      <c r="C444" s="13">
        <v>90.586420000000004</v>
      </c>
      <c r="D444" s="13">
        <v>-0.58201999999999998</v>
      </c>
      <c r="E444" s="13"/>
      <c r="F444" s="13">
        <v>462.61900000000003</v>
      </c>
      <c r="G444" s="13">
        <v>43.917949999999998</v>
      </c>
      <c r="H444" s="13">
        <v>78.909909999999996</v>
      </c>
      <c r="I444" s="13">
        <v>-0.47382999999999997</v>
      </c>
      <c r="J444" s="13"/>
      <c r="K444" s="13">
        <v>461.23899999999998</v>
      </c>
      <c r="L444" s="13">
        <v>43.77158</v>
      </c>
      <c r="M444" s="13">
        <v>77.340540000000004</v>
      </c>
      <c r="N444" s="13">
        <v>-0.97455000000000003</v>
      </c>
      <c r="O444" s="12"/>
      <c r="P444" s="12"/>
      <c r="Q444" s="12"/>
      <c r="R444" s="12"/>
      <c r="S444" s="12"/>
      <c r="T444" s="12"/>
      <c r="U444" s="12"/>
    </row>
    <row r="445" spans="1:21" x14ac:dyDescent="0.25">
      <c r="A445" s="13">
        <v>462.38299999999998</v>
      </c>
      <c r="B445" s="13">
        <v>43.91986</v>
      </c>
      <c r="C445" s="13">
        <v>90.530479999999997</v>
      </c>
      <c r="D445" s="13">
        <v>-0.58220000000000005</v>
      </c>
      <c r="E445" s="13"/>
      <c r="F445" s="13">
        <v>463.61900000000003</v>
      </c>
      <c r="G445" s="13">
        <v>44.018410000000003</v>
      </c>
      <c r="H445" s="13">
        <v>78.860460000000003</v>
      </c>
      <c r="I445" s="13">
        <v>-0.47460000000000002</v>
      </c>
      <c r="J445" s="13"/>
      <c r="K445" s="13">
        <v>462.23899999999998</v>
      </c>
      <c r="L445" s="13">
        <v>43.871609999999997</v>
      </c>
      <c r="M445" s="13">
        <v>77.250600000000006</v>
      </c>
      <c r="N445" s="13">
        <v>-0.98453999999999997</v>
      </c>
      <c r="O445" s="12"/>
      <c r="P445" s="12"/>
      <c r="Q445" s="12"/>
      <c r="R445" s="12"/>
      <c r="S445" s="12"/>
      <c r="T445" s="12"/>
      <c r="U445" s="12"/>
    </row>
    <row r="446" spans="1:21" x14ac:dyDescent="0.25">
      <c r="A446" s="13">
        <v>463.38299999999998</v>
      </c>
      <c r="B446" s="13">
        <v>44.020409999999998</v>
      </c>
      <c r="C446" s="13">
        <v>90.467560000000006</v>
      </c>
      <c r="D446" s="13">
        <v>-0.58157999999999999</v>
      </c>
      <c r="E446" s="13"/>
      <c r="F446" s="13">
        <v>464.61900000000003</v>
      </c>
      <c r="G446" s="13">
        <v>44.119050000000001</v>
      </c>
      <c r="H446" s="13">
        <v>78.812790000000007</v>
      </c>
      <c r="I446" s="13">
        <v>-0.47437000000000001</v>
      </c>
      <c r="J446" s="13"/>
      <c r="K446" s="13">
        <v>463.23899999999998</v>
      </c>
      <c r="L446" s="13">
        <v>43.971850000000003</v>
      </c>
      <c r="M446" s="13">
        <v>77.14461</v>
      </c>
      <c r="N446" s="13">
        <v>-0.99473</v>
      </c>
      <c r="O446" s="12"/>
      <c r="P446" s="12"/>
      <c r="Q446" s="12"/>
      <c r="R446" s="12"/>
      <c r="S446" s="12"/>
      <c r="T446" s="12"/>
      <c r="U446" s="12"/>
    </row>
    <row r="447" spans="1:21" x14ac:dyDescent="0.25">
      <c r="A447" s="13">
        <v>464.38299999999998</v>
      </c>
      <c r="B447" s="13">
        <v>44.120930000000001</v>
      </c>
      <c r="C447" s="13">
        <v>90.407859999999999</v>
      </c>
      <c r="D447" s="13">
        <v>-0.57882999999999996</v>
      </c>
      <c r="E447" s="13"/>
      <c r="F447" s="13">
        <v>465.61900000000003</v>
      </c>
      <c r="G447" s="13">
        <v>44.219720000000002</v>
      </c>
      <c r="H447" s="13">
        <v>78.761399999999995</v>
      </c>
      <c r="I447" s="13">
        <v>-0.47321000000000002</v>
      </c>
      <c r="J447" s="13"/>
      <c r="K447" s="13">
        <v>464.23899999999998</v>
      </c>
      <c r="L447" s="13">
        <v>44.072369999999999</v>
      </c>
      <c r="M447" s="13">
        <v>77.047880000000006</v>
      </c>
      <c r="N447" s="13">
        <v>-1.00417</v>
      </c>
      <c r="O447" s="12"/>
      <c r="P447" s="12"/>
      <c r="Q447" s="12"/>
      <c r="R447" s="12"/>
      <c r="S447" s="12"/>
      <c r="T447" s="12"/>
      <c r="U447" s="12"/>
    </row>
    <row r="448" spans="1:21" x14ac:dyDescent="0.25">
      <c r="A448" s="13">
        <v>465.38299999999998</v>
      </c>
      <c r="B448" s="13">
        <v>44.221339999999998</v>
      </c>
      <c r="C448" s="13">
        <v>90.342839999999995</v>
      </c>
      <c r="D448" s="13">
        <v>-0.57352999999999998</v>
      </c>
      <c r="E448" s="13"/>
      <c r="F448" s="13">
        <v>466.61900000000003</v>
      </c>
      <c r="G448" s="13">
        <v>44.32029</v>
      </c>
      <c r="H448" s="13">
        <v>78.718429999999998</v>
      </c>
      <c r="I448" s="13">
        <v>-0.47189999999999999</v>
      </c>
      <c r="J448" s="13"/>
      <c r="K448" s="13">
        <v>465.23899999999998</v>
      </c>
      <c r="L448" s="13">
        <v>44.173160000000003</v>
      </c>
      <c r="M448" s="13">
        <v>76.934139999999999</v>
      </c>
      <c r="N448" s="13">
        <v>-1.0122</v>
      </c>
      <c r="O448" s="12"/>
      <c r="P448" s="12"/>
      <c r="Q448" s="12"/>
      <c r="R448" s="12"/>
      <c r="S448" s="12"/>
      <c r="T448" s="12"/>
      <c r="U448" s="12"/>
    </row>
    <row r="449" spans="1:21" x14ac:dyDescent="0.25">
      <c r="A449" s="13">
        <v>466.38299999999998</v>
      </c>
      <c r="B449" s="13">
        <v>44.321719999999999</v>
      </c>
      <c r="C449" s="13">
        <v>90.293760000000006</v>
      </c>
      <c r="D449" s="13">
        <v>-0.56664999999999999</v>
      </c>
      <c r="E449" s="13"/>
      <c r="F449" s="13">
        <v>467.61900000000003</v>
      </c>
      <c r="G449" s="13">
        <v>44.420769999999997</v>
      </c>
      <c r="H449" s="13">
        <v>78.667869999999994</v>
      </c>
      <c r="I449" s="13">
        <v>-0.47144000000000003</v>
      </c>
      <c r="J449" s="13"/>
      <c r="K449" s="13">
        <v>466.23899999999998</v>
      </c>
      <c r="L449" s="13">
        <v>44.273989999999998</v>
      </c>
      <c r="M449" s="13">
        <v>76.842349999999996</v>
      </c>
      <c r="N449" s="13">
        <v>-1.0187299999999999</v>
      </c>
      <c r="O449" s="12"/>
      <c r="P449" s="12"/>
      <c r="Q449" s="12"/>
      <c r="R449" s="12"/>
      <c r="S449" s="12"/>
      <c r="T449" s="12"/>
      <c r="U449" s="12"/>
    </row>
    <row r="450" spans="1:21" x14ac:dyDescent="0.25">
      <c r="A450" s="13">
        <v>467.38299999999998</v>
      </c>
      <c r="B450" s="13">
        <v>44.422080000000001</v>
      </c>
      <c r="C450" s="13">
        <v>90.227930000000001</v>
      </c>
      <c r="D450" s="13">
        <v>-0.56008000000000002</v>
      </c>
      <c r="E450" s="13"/>
      <c r="F450" s="13">
        <v>468.61900000000003</v>
      </c>
      <c r="G450" s="13">
        <v>44.521279999999997</v>
      </c>
      <c r="H450" s="13">
        <v>78.625399999999999</v>
      </c>
      <c r="I450" s="13">
        <v>-0.47253000000000001</v>
      </c>
      <c r="J450" s="13"/>
      <c r="K450" s="13">
        <v>467.23899999999998</v>
      </c>
      <c r="L450" s="13">
        <v>44.375</v>
      </c>
      <c r="M450" s="13">
        <v>76.733329999999995</v>
      </c>
      <c r="N450" s="13">
        <v>-1.02416</v>
      </c>
      <c r="O450" s="12"/>
      <c r="P450" s="12"/>
      <c r="Q450" s="12"/>
      <c r="R450" s="12"/>
      <c r="S450" s="12"/>
      <c r="T450" s="12"/>
      <c r="U450" s="12"/>
    </row>
    <row r="451" spans="1:21" x14ac:dyDescent="0.25">
      <c r="A451" s="13">
        <v>468.38299999999998</v>
      </c>
      <c r="B451" s="13">
        <v>44.522399999999998</v>
      </c>
      <c r="C451" s="13">
        <v>90.182959999999994</v>
      </c>
      <c r="D451" s="13">
        <v>-0.55566000000000004</v>
      </c>
      <c r="E451" s="13"/>
      <c r="F451" s="13">
        <v>469.61900000000003</v>
      </c>
      <c r="G451" s="13">
        <v>44.621690000000001</v>
      </c>
      <c r="H451" s="13">
        <v>78.575909999999993</v>
      </c>
      <c r="I451" s="13">
        <v>-0.47504000000000002</v>
      </c>
      <c r="J451" s="13"/>
      <c r="K451" s="13">
        <v>468.23899999999998</v>
      </c>
      <c r="L451" s="13">
        <v>44.476289999999999</v>
      </c>
      <c r="M451" s="13">
        <v>76.632149999999996</v>
      </c>
      <c r="N451" s="13">
        <v>-1.0290600000000001</v>
      </c>
      <c r="O451" s="12"/>
      <c r="P451" s="12"/>
      <c r="Q451" s="12"/>
      <c r="R451" s="12"/>
      <c r="S451" s="12"/>
      <c r="T451" s="12"/>
      <c r="U451" s="12"/>
    </row>
    <row r="452" spans="1:21" x14ac:dyDescent="0.25">
      <c r="A452" s="13">
        <v>469.38299999999998</v>
      </c>
      <c r="B452" s="13">
        <v>44.622790000000002</v>
      </c>
      <c r="C452" s="13">
        <v>90.127740000000003</v>
      </c>
      <c r="D452" s="13">
        <v>-0.5544</v>
      </c>
      <c r="E452" s="13"/>
      <c r="F452" s="13">
        <v>470.61900000000003</v>
      </c>
      <c r="G452" s="13">
        <v>44.722050000000003</v>
      </c>
      <c r="H452" s="13">
        <v>78.530109999999993</v>
      </c>
      <c r="I452" s="13">
        <v>-0.47783999999999999</v>
      </c>
      <c r="J452" s="13"/>
      <c r="K452" s="13">
        <v>469.23899999999998</v>
      </c>
      <c r="L452" s="13">
        <v>44.577539999999999</v>
      </c>
      <c r="M452" s="13">
        <v>76.531109999999998</v>
      </c>
      <c r="N452" s="13">
        <v>-1.0341199999999999</v>
      </c>
      <c r="O452" s="12"/>
      <c r="P452" s="12"/>
      <c r="Q452" s="12"/>
      <c r="R452" s="12"/>
      <c r="S452" s="12"/>
      <c r="T452" s="12"/>
      <c r="U452" s="12"/>
    </row>
    <row r="453" spans="1:21" x14ac:dyDescent="0.25">
      <c r="A453" s="13">
        <v>470.38299999999998</v>
      </c>
      <c r="B453" s="13">
        <v>44.723350000000003</v>
      </c>
      <c r="C453" s="13">
        <v>90.076369999999997</v>
      </c>
      <c r="D453" s="13">
        <v>-0.55652000000000001</v>
      </c>
      <c r="E453" s="13"/>
      <c r="F453" s="13">
        <v>471.61900000000003</v>
      </c>
      <c r="G453" s="13">
        <v>44.822560000000003</v>
      </c>
      <c r="H453" s="13">
        <v>78.482380000000006</v>
      </c>
      <c r="I453" s="13">
        <v>-0.47910000000000003</v>
      </c>
      <c r="J453" s="13"/>
      <c r="K453" s="13">
        <v>470.23899999999998</v>
      </c>
      <c r="L453" s="13">
        <v>44.678809999999999</v>
      </c>
      <c r="M453" s="13">
        <v>76.412450000000007</v>
      </c>
      <c r="N453" s="13">
        <v>-1.0400199999999999</v>
      </c>
      <c r="O453" s="12"/>
      <c r="P453" s="12"/>
      <c r="Q453" s="12"/>
      <c r="R453" s="12"/>
      <c r="S453" s="12"/>
      <c r="T453" s="12"/>
      <c r="U453" s="12"/>
    </row>
    <row r="454" spans="1:21" x14ac:dyDescent="0.25">
      <c r="A454" s="13">
        <v>471.38299999999998</v>
      </c>
      <c r="B454" s="13">
        <v>44.823979999999999</v>
      </c>
      <c r="C454" s="13">
        <v>90.012969999999996</v>
      </c>
      <c r="D454" s="13">
        <v>-0.56179000000000001</v>
      </c>
      <c r="E454" s="13"/>
      <c r="F454" s="13">
        <v>472.61900000000003</v>
      </c>
      <c r="G454" s="13">
        <v>44.923110000000001</v>
      </c>
      <c r="H454" s="13">
        <v>78.430850000000007</v>
      </c>
      <c r="I454" s="13">
        <v>-0.47702</v>
      </c>
      <c r="J454" s="13"/>
      <c r="K454" s="13">
        <v>471.23899999999998</v>
      </c>
      <c r="L454" s="13">
        <v>44.779670000000003</v>
      </c>
      <c r="M454" s="13">
        <v>76.320729999999998</v>
      </c>
      <c r="N454" s="13">
        <v>-1.0467200000000001</v>
      </c>
      <c r="O454" s="12"/>
      <c r="P454" s="12"/>
      <c r="Q454" s="12"/>
      <c r="R454" s="12"/>
      <c r="S454" s="12"/>
      <c r="T454" s="12"/>
      <c r="U454" s="12"/>
    </row>
    <row r="455" spans="1:21" x14ac:dyDescent="0.25">
      <c r="A455" s="13">
        <v>472.38299999999998</v>
      </c>
      <c r="B455" s="13">
        <v>44.924680000000002</v>
      </c>
      <c r="C455" s="13">
        <v>89.951769999999996</v>
      </c>
      <c r="D455" s="13">
        <v>-0.56923999999999997</v>
      </c>
      <c r="E455" s="13"/>
      <c r="F455" s="13">
        <v>473.61900000000003</v>
      </c>
      <c r="G455" s="13">
        <v>45.023699999999998</v>
      </c>
      <c r="H455" s="13">
        <v>78.377440000000007</v>
      </c>
      <c r="I455" s="13">
        <v>-0.47070000000000001</v>
      </c>
      <c r="J455" s="13"/>
      <c r="K455" s="13">
        <v>472.23899999999998</v>
      </c>
      <c r="L455" s="13">
        <v>44.880110000000002</v>
      </c>
      <c r="M455" s="13">
        <v>76.219769999999997</v>
      </c>
      <c r="N455" s="13">
        <v>-1.0528500000000001</v>
      </c>
      <c r="O455" s="12"/>
      <c r="P455" s="12"/>
      <c r="Q455" s="12"/>
      <c r="R455" s="12"/>
      <c r="S455" s="12"/>
      <c r="T455" s="12"/>
      <c r="U455" s="12"/>
    </row>
    <row r="456" spans="1:21" x14ac:dyDescent="0.25">
      <c r="A456" s="13">
        <v>473.38299999999998</v>
      </c>
      <c r="B456" s="13">
        <v>45.02487</v>
      </c>
      <c r="C456" s="13">
        <v>89.895330000000001</v>
      </c>
      <c r="D456" s="13">
        <v>-0.57581000000000004</v>
      </c>
      <c r="E456" s="13"/>
      <c r="F456" s="13">
        <v>474.61900000000003</v>
      </c>
      <c r="G456" s="13">
        <v>45.124299999999998</v>
      </c>
      <c r="H456" s="13">
        <v>78.327579999999998</v>
      </c>
      <c r="I456" s="13">
        <v>-0.46076</v>
      </c>
      <c r="J456" s="13"/>
      <c r="K456" s="13">
        <v>473.23899999999998</v>
      </c>
      <c r="L456" s="13">
        <v>44.980840000000001</v>
      </c>
      <c r="M456" s="13">
        <v>76.110709999999997</v>
      </c>
      <c r="N456" s="13">
        <v>-1.05593</v>
      </c>
      <c r="O456" s="12"/>
      <c r="P456" s="12"/>
      <c r="Q456" s="12"/>
      <c r="R456" s="12"/>
      <c r="S456" s="12"/>
      <c r="T456" s="12"/>
      <c r="U456" s="12"/>
    </row>
    <row r="457" spans="1:21" x14ac:dyDescent="0.25">
      <c r="A457" s="13">
        <v>474.38299999999998</v>
      </c>
      <c r="B457" s="13">
        <v>45.12473</v>
      </c>
      <c r="C457" s="13">
        <v>89.906869999999998</v>
      </c>
      <c r="D457" s="13">
        <v>-0.57645999999999997</v>
      </c>
      <c r="E457" s="13"/>
      <c r="F457" s="13">
        <v>475.61900000000003</v>
      </c>
      <c r="G457" s="13">
        <v>45.224820000000001</v>
      </c>
      <c r="H457" s="13">
        <v>78.285049999999998</v>
      </c>
      <c r="I457" s="13">
        <v>-0.44912000000000002</v>
      </c>
      <c r="J457" s="13"/>
      <c r="K457" s="13">
        <v>474.23899999999998</v>
      </c>
      <c r="L457" s="13">
        <v>45.082009999999997</v>
      </c>
      <c r="M457" s="13">
        <v>75.994839999999996</v>
      </c>
      <c r="N457" s="13">
        <v>-1.0539499999999999</v>
      </c>
      <c r="O457" s="12"/>
      <c r="P457" s="12"/>
      <c r="Q457" s="12"/>
      <c r="R457" s="12"/>
      <c r="S457" s="12"/>
      <c r="T457" s="12"/>
      <c r="U457" s="12"/>
    </row>
    <row r="458" spans="1:21" x14ac:dyDescent="0.25">
      <c r="A458" s="13">
        <v>475.38299999999998</v>
      </c>
      <c r="B458" s="13">
        <v>45.225749999999998</v>
      </c>
      <c r="C458" s="13">
        <v>89.665930000000003</v>
      </c>
      <c r="D458" s="13">
        <v>-0.56664999999999999</v>
      </c>
      <c r="E458" s="13"/>
      <c r="F458" s="13">
        <v>476.61900000000003</v>
      </c>
      <c r="G458" s="13">
        <v>45.325319999999998</v>
      </c>
      <c r="H458" s="13">
        <v>78.240380000000002</v>
      </c>
      <c r="I458" s="13">
        <v>-0.43802999999999997</v>
      </c>
      <c r="J458" s="13"/>
      <c r="K458" s="13">
        <v>475.23899999999998</v>
      </c>
      <c r="L458" s="13">
        <v>45.183329999999998</v>
      </c>
      <c r="M458" s="13">
        <v>75.87612</v>
      </c>
      <c r="N458" s="13">
        <v>-1.0472999999999999</v>
      </c>
      <c r="O458" s="12"/>
      <c r="P458" s="12"/>
      <c r="Q458" s="12"/>
      <c r="R458" s="12"/>
      <c r="S458" s="12"/>
      <c r="T458" s="12"/>
      <c r="U458" s="12"/>
    </row>
    <row r="459" spans="1:21" x14ac:dyDescent="0.25">
      <c r="A459" s="13">
        <v>476.38299999999998</v>
      </c>
      <c r="B459" s="13">
        <v>45.327660000000002</v>
      </c>
      <c r="C459" s="13">
        <v>89.680229999999995</v>
      </c>
      <c r="D459" s="13">
        <v>-0.54632999999999998</v>
      </c>
      <c r="E459" s="13"/>
      <c r="F459" s="13">
        <v>477.61900000000003</v>
      </c>
      <c r="G459" s="13">
        <v>45.425820000000002</v>
      </c>
      <c r="H459" s="13">
        <v>78.200140000000005</v>
      </c>
      <c r="I459" s="13">
        <v>-0.42896000000000001</v>
      </c>
      <c r="J459" s="13"/>
      <c r="K459" s="13">
        <v>476.23899999999998</v>
      </c>
      <c r="L459" s="13">
        <v>45.28443</v>
      </c>
      <c r="M459" s="13">
        <v>75.775059999999996</v>
      </c>
      <c r="N459" s="13">
        <v>-1.0389600000000001</v>
      </c>
      <c r="O459" s="12"/>
      <c r="P459" s="12"/>
      <c r="Q459" s="12"/>
      <c r="R459" s="12"/>
      <c r="S459" s="12"/>
      <c r="T459" s="12"/>
      <c r="U459" s="12"/>
    </row>
    <row r="460" spans="1:21" x14ac:dyDescent="0.25">
      <c r="A460" s="13">
        <v>477.38299999999998</v>
      </c>
      <c r="B460" s="13">
        <v>45.428489999999996</v>
      </c>
      <c r="C460" s="13">
        <v>89.67165</v>
      </c>
      <c r="D460" s="13">
        <v>-0.52176</v>
      </c>
      <c r="E460" s="13"/>
      <c r="F460" s="13">
        <v>478.61900000000003</v>
      </c>
      <c r="G460" s="13">
        <v>45.526449999999997</v>
      </c>
      <c r="H460" s="13">
        <v>78.161010000000005</v>
      </c>
      <c r="I460" s="13">
        <v>-0.42207</v>
      </c>
      <c r="J460" s="13"/>
      <c r="K460" s="13">
        <v>477.23899999999998</v>
      </c>
      <c r="L460" s="13">
        <v>45.385269999999998</v>
      </c>
      <c r="M460" s="13">
        <v>75.688100000000006</v>
      </c>
      <c r="N460" s="13">
        <v>-1.03243</v>
      </c>
      <c r="O460" s="12"/>
      <c r="P460" s="12"/>
      <c r="Q460" s="12"/>
      <c r="R460" s="12"/>
      <c r="S460" s="12"/>
      <c r="T460" s="12"/>
      <c r="U460" s="12"/>
    </row>
    <row r="461" spans="1:21" x14ac:dyDescent="0.25">
      <c r="A461" s="13">
        <v>478.38299999999998</v>
      </c>
      <c r="B461" s="13">
        <v>45.528820000000003</v>
      </c>
      <c r="C461" s="13">
        <v>89.631290000000007</v>
      </c>
      <c r="D461" s="13">
        <v>-0.50036999999999998</v>
      </c>
      <c r="E461" s="13"/>
      <c r="F461" s="13">
        <v>479.61900000000003</v>
      </c>
      <c r="G461" s="13">
        <v>45.627099999999999</v>
      </c>
      <c r="H461" s="13">
        <v>78.117130000000003</v>
      </c>
      <c r="I461" s="13">
        <v>-0.41648000000000002</v>
      </c>
      <c r="J461" s="13"/>
      <c r="K461" s="13">
        <v>478.23899999999998</v>
      </c>
      <c r="L461" s="13">
        <v>45.486359999999998</v>
      </c>
      <c r="M461" s="13">
        <v>75.581119999999999</v>
      </c>
      <c r="N461" s="13">
        <v>-1.02938</v>
      </c>
      <c r="O461" s="12"/>
      <c r="P461" s="12"/>
      <c r="Q461" s="12"/>
      <c r="R461" s="12"/>
      <c r="S461" s="12"/>
      <c r="T461" s="12"/>
      <c r="U461" s="12"/>
    </row>
    <row r="462" spans="1:21" x14ac:dyDescent="0.25">
      <c r="A462" s="13">
        <v>479.38299999999998</v>
      </c>
      <c r="B462" s="13">
        <v>45.62912</v>
      </c>
      <c r="C462" s="13">
        <v>89.573989999999995</v>
      </c>
      <c r="D462" s="13">
        <v>-0.48625000000000002</v>
      </c>
      <c r="E462" s="13"/>
      <c r="F462" s="13">
        <v>480.61900000000003</v>
      </c>
      <c r="G462" s="13">
        <v>45.727809999999998</v>
      </c>
      <c r="H462" s="13">
        <v>78.073440000000005</v>
      </c>
      <c r="I462" s="13">
        <v>-0.41110999999999998</v>
      </c>
      <c r="J462" s="13"/>
      <c r="K462" s="13">
        <v>479.23899999999998</v>
      </c>
      <c r="L462" s="13">
        <v>45.587690000000002</v>
      </c>
      <c r="M462" s="13">
        <v>75.471279999999993</v>
      </c>
      <c r="N462" s="13">
        <v>-1.02922</v>
      </c>
      <c r="O462" s="12"/>
      <c r="P462" s="12"/>
      <c r="Q462" s="12"/>
      <c r="R462" s="12"/>
      <c r="S462" s="12"/>
      <c r="T462" s="12"/>
      <c r="U462" s="12"/>
    </row>
    <row r="463" spans="1:21" x14ac:dyDescent="0.25">
      <c r="A463" s="13">
        <v>480.38299999999998</v>
      </c>
      <c r="B463" s="13">
        <v>45.729559999999999</v>
      </c>
      <c r="C463" s="13">
        <v>89.522090000000006</v>
      </c>
      <c r="D463" s="13">
        <v>-0.47897000000000001</v>
      </c>
      <c r="E463" s="13"/>
      <c r="F463" s="13">
        <v>481.61900000000003</v>
      </c>
      <c r="G463" s="13">
        <v>45.828420000000001</v>
      </c>
      <c r="H463" s="13">
        <v>78.030410000000003</v>
      </c>
      <c r="I463" s="13">
        <v>-0.40544000000000002</v>
      </c>
      <c r="J463" s="13"/>
      <c r="K463" s="13">
        <v>480.23899999999998</v>
      </c>
      <c r="L463" s="13">
        <v>45.689059999999998</v>
      </c>
      <c r="M463" s="13">
        <v>75.371219999999994</v>
      </c>
      <c r="N463" s="13">
        <v>-1.03034</v>
      </c>
      <c r="O463" s="12"/>
      <c r="P463" s="12"/>
      <c r="Q463" s="12"/>
      <c r="R463" s="12"/>
      <c r="S463" s="12"/>
      <c r="T463" s="12"/>
      <c r="U463" s="12"/>
    </row>
    <row r="464" spans="1:21" x14ac:dyDescent="0.25">
      <c r="A464" s="13">
        <v>481.38299999999998</v>
      </c>
      <c r="B464" s="13">
        <v>45.830240000000003</v>
      </c>
      <c r="C464" s="13">
        <v>89.471329999999995</v>
      </c>
      <c r="D464" s="13">
        <v>-0.47566000000000003</v>
      </c>
      <c r="E464" s="13"/>
      <c r="F464" s="13">
        <v>482.61900000000003</v>
      </c>
      <c r="G464" s="13">
        <v>45.929079999999999</v>
      </c>
      <c r="H464" s="13">
        <v>77.991900000000001</v>
      </c>
      <c r="I464" s="13">
        <v>-0.39960000000000001</v>
      </c>
      <c r="J464" s="13"/>
      <c r="K464" s="13">
        <v>481.23899999999998</v>
      </c>
      <c r="L464" s="13">
        <v>45.790489999999998</v>
      </c>
      <c r="M464" s="13">
        <v>75.250519999999995</v>
      </c>
      <c r="N464" s="13">
        <v>-1.0315399999999999</v>
      </c>
      <c r="O464" s="12"/>
      <c r="P464" s="12"/>
      <c r="Q464" s="12"/>
      <c r="R464" s="12"/>
      <c r="S464" s="12"/>
      <c r="T464" s="12"/>
      <c r="U464" s="12"/>
    </row>
    <row r="465" spans="1:21" x14ac:dyDescent="0.25">
      <c r="A465" s="13">
        <v>482.38299999999998</v>
      </c>
      <c r="B465" s="13">
        <v>45.930889999999998</v>
      </c>
      <c r="C465" s="13">
        <v>89.429969999999997</v>
      </c>
      <c r="D465" s="13">
        <v>-0.47359000000000001</v>
      </c>
      <c r="E465" s="13"/>
      <c r="F465" s="13">
        <v>483.61900000000003</v>
      </c>
      <c r="G465" s="13">
        <v>46.029780000000002</v>
      </c>
      <c r="H465" s="13">
        <v>77.953789999999998</v>
      </c>
      <c r="I465" s="13">
        <v>-0.39400000000000002</v>
      </c>
      <c r="J465" s="13"/>
      <c r="K465" s="13">
        <v>482.23899999999998</v>
      </c>
      <c r="L465" s="13">
        <v>45.8917</v>
      </c>
      <c r="M465" s="13">
        <v>75.168899999999994</v>
      </c>
      <c r="N465" s="13">
        <v>-1.0320199999999999</v>
      </c>
      <c r="O465" s="12"/>
      <c r="P465" s="12"/>
      <c r="Q465" s="12"/>
      <c r="R465" s="12"/>
      <c r="S465" s="12"/>
      <c r="T465" s="12"/>
      <c r="U465" s="12"/>
    </row>
    <row r="466" spans="1:21" x14ac:dyDescent="0.25">
      <c r="A466" s="13">
        <v>483.38299999999998</v>
      </c>
      <c r="B466" s="13">
        <v>46.031370000000003</v>
      </c>
      <c r="C466" s="13">
        <v>89.38579</v>
      </c>
      <c r="D466" s="13">
        <v>-0.47104000000000001</v>
      </c>
      <c r="E466" s="13"/>
      <c r="F466" s="13">
        <v>484.61900000000003</v>
      </c>
      <c r="G466" s="13">
        <v>46.130490000000002</v>
      </c>
      <c r="H466" s="13">
        <v>77.913780000000003</v>
      </c>
      <c r="I466" s="13">
        <v>-0.38884000000000002</v>
      </c>
      <c r="J466" s="13"/>
      <c r="K466" s="13">
        <v>483.23899999999998</v>
      </c>
      <c r="L466" s="13">
        <v>45.993040000000001</v>
      </c>
      <c r="M466" s="13">
        <v>75.065640000000002</v>
      </c>
      <c r="N466" s="13">
        <v>-1.0306</v>
      </c>
      <c r="O466" s="12"/>
      <c r="P466" s="12"/>
      <c r="Q466" s="12"/>
      <c r="R466" s="12"/>
      <c r="S466" s="12"/>
      <c r="T466" s="12"/>
      <c r="U466" s="12"/>
    </row>
    <row r="467" spans="1:21" x14ac:dyDescent="0.25">
      <c r="A467" s="13">
        <v>484.38299999999998</v>
      </c>
      <c r="B467" s="13">
        <v>46.131839999999997</v>
      </c>
      <c r="C467" s="13">
        <v>89.327169999999995</v>
      </c>
      <c r="D467" s="13">
        <v>-0.46664</v>
      </c>
      <c r="E467" s="13"/>
      <c r="F467" s="13">
        <v>485.61900000000003</v>
      </c>
      <c r="G467" s="13">
        <v>46.231119999999997</v>
      </c>
      <c r="H467" s="13">
        <v>77.871809999999996</v>
      </c>
      <c r="I467" s="13">
        <v>-0.38388</v>
      </c>
      <c r="J467" s="13"/>
      <c r="K467" s="13">
        <v>484.23899999999998</v>
      </c>
      <c r="L467" s="13">
        <v>46.094830000000002</v>
      </c>
      <c r="M467" s="13">
        <v>74.94659</v>
      </c>
      <c r="N467" s="13">
        <v>-1.02559</v>
      </c>
      <c r="O467" s="12"/>
      <c r="P467" s="12"/>
      <c r="Q467" s="12"/>
      <c r="R467" s="12"/>
      <c r="S467" s="12"/>
      <c r="T467" s="12"/>
      <c r="U467" s="12"/>
    </row>
    <row r="468" spans="1:21" x14ac:dyDescent="0.25">
      <c r="A468" s="13">
        <v>485.38299999999998</v>
      </c>
      <c r="B468" s="13">
        <v>46.232089999999999</v>
      </c>
      <c r="C468" s="13">
        <v>89.277090000000001</v>
      </c>
      <c r="D468" s="13">
        <v>-0.45902999999999999</v>
      </c>
      <c r="E468" s="13"/>
      <c r="F468" s="13">
        <v>486.61900000000003</v>
      </c>
      <c r="G468" s="13">
        <v>46.331719999999997</v>
      </c>
      <c r="H468" s="13">
        <v>77.838999999999999</v>
      </c>
      <c r="I468" s="13">
        <v>-0.37851000000000001</v>
      </c>
      <c r="J468" s="13"/>
      <c r="K468" s="13">
        <v>485.23899999999998</v>
      </c>
      <c r="L468" s="13">
        <v>46.19652</v>
      </c>
      <c r="M468" s="13">
        <v>74.831890000000001</v>
      </c>
      <c r="N468" s="13">
        <v>-1.0158400000000001</v>
      </c>
      <c r="O468" s="12"/>
      <c r="P468" s="12"/>
      <c r="Q468" s="12"/>
      <c r="R468" s="12"/>
      <c r="S468" s="12"/>
      <c r="T468" s="12"/>
      <c r="U468" s="12"/>
    </row>
    <row r="469" spans="1:21" x14ac:dyDescent="0.25">
      <c r="A469" s="13">
        <v>486.38299999999998</v>
      </c>
      <c r="B469" s="13">
        <v>46.332070000000002</v>
      </c>
      <c r="C469" s="13">
        <v>89.262280000000004</v>
      </c>
      <c r="D469" s="13">
        <v>-0.44751000000000002</v>
      </c>
      <c r="E469" s="13"/>
      <c r="F469" s="13">
        <v>487.61900000000003</v>
      </c>
      <c r="G469" s="13">
        <v>46.432310000000001</v>
      </c>
      <c r="H469" s="13">
        <v>77.801900000000003</v>
      </c>
      <c r="I469" s="13">
        <v>-0.37208000000000002</v>
      </c>
      <c r="J469" s="13"/>
      <c r="K469" s="13">
        <v>486.23899999999998</v>
      </c>
      <c r="L469" s="13">
        <v>46.298099999999998</v>
      </c>
      <c r="M469" s="13">
        <v>74.736909999999995</v>
      </c>
      <c r="N469" s="13">
        <v>-1.00183</v>
      </c>
      <c r="O469" s="12"/>
      <c r="P469" s="12"/>
      <c r="Q469" s="12"/>
      <c r="R469" s="12"/>
      <c r="S469" s="12"/>
      <c r="T469" s="12"/>
      <c r="U469" s="12"/>
    </row>
    <row r="470" spans="1:21" x14ac:dyDescent="0.25">
      <c r="A470" s="13">
        <v>487.38299999999998</v>
      </c>
      <c r="B470" s="13">
        <v>46.432540000000003</v>
      </c>
      <c r="C470" s="13">
        <v>89.12979</v>
      </c>
      <c r="D470" s="13">
        <v>-0.43353000000000003</v>
      </c>
      <c r="E470" s="13"/>
      <c r="F470" s="13">
        <v>488.61900000000003</v>
      </c>
      <c r="G470" s="13">
        <v>46.532859999999999</v>
      </c>
      <c r="H470" s="13">
        <v>77.752219999999994</v>
      </c>
      <c r="I470" s="13">
        <v>-0.36420999999999998</v>
      </c>
      <c r="J470" s="13"/>
      <c r="K470" s="13">
        <v>487.23899999999998</v>
      </c>
      <c r="L470" s="13">
        <v>46.399749999999997</v>
      </c>
      <c r="M470" s="13">
        <v>74.639709999999994</v>
      </c>
      <c r="N470" s="13">
        <v>-0.98534999999999995</v>
      </c>
      <c r="O470" s="12"/>
      <c r="P470" s="12"/>
      <c r="Q470" s="12"/>
      <c r="R470" s="12"/>
      <c r="S470" s="12"/>
      <c r="T470" s="12"/>
      <c r="U470" s="12"/>
    </row>
    <row r="471" spans="1:21" x14ac:dyDescent="0.25">
      <c r="A471" s="13">
        <v>488.38299999999998</v>
      </c>
      <c r="B471" s="13">
        <v>46.533580000000001</v>
      </c>
      <c r="C471" s="13">
        <v>89.115669999999994</v>
      </c>
      <c r="D471" s="13">
        <v>-0.42105999999999999</v>
      </c>
      <c r="E471" s="13"/>
      <c r="F471" s="13">
        <v>489.61900000000003</v>
      </c>
      <c r="G471" s="13">
        <v>46.633360000000003</v>
      </c>
      <c r="H471" s="13">
        <v>77.723119999999994</v>
      </c>
      <c r="I471" s="13">
        <v>-0.35509000000000002</v>
      </c>
      <c r="J471" s="13"/>
      <c r="K471" s="13">
        <v>488.23899999999998</v>
      </c>
      <c r="L471" s="13">
        <v>46.501460000000002</v>
      </c>
      <c r="M471" s="13">
        <v>74.5381</v>
      </c>
      <c r="N471" s="13">
        <v>-0.96845000000000003</v>
      </c>
      <c r="O471" s="12"/>
      <c r="P471" s="12"/>
      <c r="Q471" s="12"/>
      <c r="R471" s="12"/>
      <c r="S471" s="12"/>
      <c r="T471" s="12"/>
      <c r="U471" s="12"/>
    </row>
    <row r="472" spans="1:21" x14ac:dyDescent="0.25">
      <c r="A472" s="13">
        <v>489.38299999999998</v>
      </c>
      <c r="B472" s="13">
        <v>46.633200000000002</v>
      </c>
      <c r="C472" s="13">
        <v>89.111750000000001</v>
      </c>
      <c r="D472" s="13">
        <v>-0.41381000000000001</v>
      </c>
      <c r="E472" s="13"/>
      <c r="F472" s="13">
        <v>490.61900000000003</v>
      </c>
      <c r="G472" s="13">
        <v>46.733609999999999</v>
      </c>
      <c r="H472" s="13">
        <v>77.687659999999994</v>
      </c>
      <c r="I472" s="13">
        <v>-0.34533000000000003</v>
      </c>
      <c r="J472" s="13"/>
      <c r="K472" s="13">
        <v>489.23899999999998</v>
      </c>
      <c r="L472" s="13">
        <v>46.603079999999999</v>
      </c>
      <c r="M472" s="13">
        <v>74.435820000000007</v>
      </c>
      <c r="N472" s="13">
        <v>-0.95237000000000005</v>
      </c>
      <c r="O472" s="12"/>
      <c r="P472" s="12"/>
      <c r="Q472" s="12"/>
      <c r="R472" s="12"/>
      <c r="S472" s="12"/>
      <c r="T472" s="12"/>
      <c r="U472" s="12"/>
    </row>
    <row r="473" spans="1:21" x14ac:dyDescent="0.25">
      <c r="A473" s="13">
        <v>490.38299999999998</v>
      </c>
      <c r="B473" s="13">
        <v>46.733159999999998</v>
      </c>
      <c r="C473" s="13">
        <v>89.146439999999998</v>
      </c>
      <c r="D473" s="13">
        <v>-0.41076000000000001</v>
      </c>
      <c r="E473" s="13"/>
      <c r="F473" s="13">
        <v>491.61900000000003</v>
      </c>
      <c r="G473" s="13">
        <v>46.833660000000002</v>
      </c>
      <c r="H473" s="13">
        <v>77.653109999999998</v>
      </c>
      <c r="I473" s="13">
        <v>-0.33554</v>
      </c>
      <c r="J473" s="13"/>
      <c r="K473" s="13">
        <v>490.23899999999998</v>
      </c>
      <c r="L473" s="13">
        <v>46.704500000000003</v>
      </c>
      <c r="M473" s="13">
        <v>74.351990000000001</v>
      </c>
      <c r="N473" s="13">
        <v>-0.93725000000000003</v>
      </c>
      <c r="O473" s="12"/>
      <c r="P473" s="12"/>
      <c r="Q473" s="12"/>
      <c r="R473" s="12"/>
      <c r="S473" s="12"/>
      <c r="T473" s="12"/>
      <c r="U473" s="12"/>
    </row>
    <row r="474" spans="1:21" x14ac:dyDescent="0.25">
      <c r="A474" s="13">
        <v>491.38299999999998</v>
      </c>
      <c r="B474" s="13">
        <v>46.834310000000002</v>
      </c>
      <c r="C474" s="13">
        <v>89.008049999999997</v>
      </c>
      <c r="D474" s="13">
        <v>-0.40636</v>
      </c>
      <c r="E474" s="13"/>
      <c r="F474" s="13">
        <v>492.61900000000003</v>
      </c>
      <c r="G474" s="13">
        <v>46.933869999999999</v>
      </c>
      <c r="H474" s="13">
        <v>77.623419999999996</v>
      </c>
      <c r="I474" s="13">
        <v>-0.32605000000000001</v>
      </c>
      <c r="J474" s="13"/>
      <c r="K474" s="13">
        <v>491.23899999999998</v>
      </c>
      <c r="L474" s="13">
        <v>46.806089999999998</v>
      </c>
      <c r="M474" s="13">
        <v>74.249369999999999</v>
      </c>
      <c r="N474" s="13">
        <v>-0.92239000000000004</v>
      </c>
      <c r="O474" s="12"/>
      <c r="P474" s="12"/>
      <c r="Q474" s="12"/>
      <c r="R474" s="12"/>
      <c r="S474" s="12"/>
      <c r="T474" s="12"/>
      <c r="U474" s="12"/>
    </row>
    <row r="475" spans="1:21" x14ac:dyDescent="0.25">
      <c r="A475" s="13">
        <v>492.38299999999998</v>
      </c>
      <c r="B475" s="13">
        <v>46.935250000000003</v>
      </c>
      <c r="C475" s="13">
        <v>88.968959999999996</v>
      </c>
      <c r="D475" s="13">
        <v>-0.39478000000000002</v>
      </c>
      <c r="E475" s="13"/>
      <c r="F475" s="13">
        <v>493.61900000000003</v>
      </c>
      <c r="G475" s="13">
        <v>47.03434</v>
      </c>
      <c r="H475" s="13">
        <v>77.588409999999996</v>
      </c>
      <c r="I475" s="13">
        <v>-0.31707999999999997</v>
      </c>
      <c r="J475" s="13"/>
      <c r="K475" s="13">
        <v>492.23899999999998</v>
      </c>
      <c r="L475" s="13">
        <v>46.907739999999997</v>
      </c>
      <c r="M475" s="13">
        <v>74.157929999999993</v>
      </c>
      <c r="N475" s="13">
        <v>-0.90686999999999995</v>
      </c>
      <c r="O475" s="12"/>
      <c r="P475" s="12"/>
      <c r="Q475" s="12"/>
      <c r="R475" s="12"/>
      <c r="S475" s="12"/>
      <c r="T475" s="12"/>
      <c r="U475" s="12"/>
    </row>
    <row r="476" spans="1:21" x14ac:dyDescent="0.25">
      <c r="A476" s="13">
        <v>493.38299999999998</v>
      </c>
      <c r="B476" s="13">
        <v>47.035589999999999</v>
      </c>
      <c r="C476" s="13">
        <v>88.936980000000005</v>
      </c>
      <c r="D476" s="13">
        <v>-0.37558999999999998</v>
      </c>
      <c r="E476" s="13"/>
      <c r="F476" s="13">
        <v>494.61900000000003</v>
      </c>
      <c r="G476" s="13">
        <v>47.134749999999997</v>
      </c>
      <c r="H476" s="13">
        <v>77.554150000000007</v>
      </c>
      <c r="I476" s="13">
        <v>-0.30901000000000001</v>
      </c>
      <c r="J476" s="13"/>
      <c r="K476" s="13">
        <v>493.23899999999998</v>
      </c>
      <c r="L476" s="13">
        <v>47.009210000000003</v>
      </c>
      <c r="M476" s="13">
        <v>74.066509999999994</v>
      </c>
      <c r="N476" s="13">
        <v>-0.89012000000000002</v>
      </c>
      <c r="O476" s="12"/>
      <c r="P476" s="12"/>
      <c r="Q476" s="12"/>
      <c r="R476" s="12"/>
      <c r="S476" s="12"/>
      <c r="T476" s="12"/>
      <c r="U476" s="12"/>
    </row>
    <row r="477" spans="1:21" x14ac:dyDescent="0.25">
      <c r="A477" s="13">
        <v>494.38299999999998</v>
      </c>
      <c r="B477" s="13">
        <v>47.135959999999997</v>
      </c>
      <c r="C477" s="13">
        <v>88.896910000000005</v>
      </c>
      <c r="D477" s="13">
        <v>-0.35444999999999999</v>
      </c>
      <c r="E477" s="13"/>
      <c r="F477" s="13">
        <v>495.61900000000003</v>
      </c>
      <c r="G477" s="13">
        <v>47.234999999999999</v>
      </c>
      <c r="H477" s="13">
        <v>77.527619999999999</v>
      </c>
      <c r="I477" s="13">
        <v>-0.30214000000000002</v>
      </c>
      <c r="J477" s="13"/>
      <c r="K477" s="13">
        <v>494.23899999999998</v>
      </c>
      <c r="L477" s="13">
        <v>47.110799999999998</v>
      </c>
      <c r="M477" s="13">
        <v>73.971699999999998</v>
      </c>
      <c r="N477" s="13">
        <v>-0.87209999999999999</v>
      </c>
      <c r="O477" s="12"/>
      <c r="P477" s="12"/>
      <c r="Q477" s="12"/>
      <c r="R477" s="12"/>
      <c r="S477" s="12"/>
      <c r="T477" s="12"/>
      <c r="U477" s="12"/>
    </row>
    <row r="478" spans="1:21" x14ac:dyDescent="0.25">
      <c r="A478" s="13">
        <v>495.38299999999998</v>
      </c>
      <c r="B478" s="13">
        <v>47.236170000000001</v>
      </c>
      <c r="C478" s="13">
        <v>88.86448</v>
      </c>
      <c r="D478" s="13">
        <v>-0.33861999999999998</v>
      </c>
      <c r="E478" s="13"/>
      <c r="F478" s="13">
        <v>496.61900000000003</v>
      </c>
      <c r="G478" s="13">
        <v>47.335160000000002</v>
      </c>
      <c r="H478" s="13">
        <v>77.500280000000004</v>
      </c>
      <c r="I478" s="13">
        <v>-0.29636000000000001</v>
      </c>
      <c r="J478" s="13"/>
      <c r="K478" s="13">
        <v>495.23899999999998</v>
      </c>
      <c r="L478" s="13">
        <v>47.212359999999997</v>
      </c>
      <c r="M478" s="13">
        <v>73.884799999999998</v>
      </c>
      <c r="N478" s="13">
        <v>-0.85326999999999997</v>
      </c>
      <c r="O478" s="12"/>
      <c r="P478" s="12"/>
      <c r="Q478" s="12"/>
      <c r="R478" s="12"/>
      <c r="S478" s="12"/>
      <c r="T478" s="12"/>
      <c r="U478" s="12"/>
    </row>
    <row r="479" spans="1:21" x14ac:dyDescent="0.25">
      <c r="A479" s="13">
        <v>496.38299999999998</v>
      </c>
      <c r="B479" s="13">
        <v>47.335990000000002</v>
      </c>
      <c r="C479" s="13">
        <v>88.867069999999998</v>
      </c>
      <c r="D479" s="13">
        <v>-0.33106999999999998</v>
      </c>
      <c r="E479" s="13"/>
      <c r="F479" s="13">
        <v>497.61900000000003</v>
      </c>
      <c r="G479" s="13">
        <v>47.43533</v>
      </c>
      <c r="H479" s="13">
        <v>77.472430000000003</v>
      </c>
      <c r="I479" s="13">
        <v>-0.29088000000000003</v>
      </c>
      <c r="J479" s="13"/>
      <c r="K479" s="13">
        <v>496.23899999999998</v>
      </c>
      <c r="L479" s="13">
        <v>47.31382</v>
      </c>
      <c r="M479" s="13">
        <v>73.809950000000001</v>
      </c>
      <c r="N479" s="13">
        <v>-0.83396999999999999</v>
      </c>
      <c r="O479" s="12"/>
      <c r="P479" s="12"/>
      <c r="Q479" s="12"/>
      <c r="R479" s="12"/>
      <c r="S479" s="12"/>
      <c r="T479" s="12"/>
      <c r="U479" s="12"/>
    </row>
    <row r="480" spans="1:21" x14ac:dyDescent="0.25">
      <c r="A480" s="13">
        <v>497.38299999999998</v>
      </c>
      <c r="B480" s="13">
        <v>47.43629</v>
      </c>
      <c r="C480" s="13">
        <v>88.830420000000004</v>
      </c>
      <c r="D480" s="13">
        <v>-0.32862999999999998</v>
      </c>
      <c r="E480" s="13"/>
      <c r="F480" s="13">
        <v>498.61900000000003</v>
      </c>
      <c r="G480" s="13">
        <v>47.535510000000002</v>
      </c>
      <c r="H480" s="13">
        <v>77.439830000000001</v>
      </c>
      <c r="I480" s="13">
        <v>-0.28454000000000002</v>
      </c>
      <c r="J480" s="13"/>
      <c r="K480" s="13">
        <v>497.23899999999998</v>
      </c>
      <c r="L480" s="13">
        <v>47.415309999999998</v>
      </c>
      <c r="M480" s="13">
        <v>73.716489999999993</v>
      </c>
      <c r="N480" s="13">
        <v>-0.81403000000000003</v>
      </c>
      <c r="O480" s="12"/>
      <c r="P480" s="12"/>
      <c r="Q480" s="12"/>
      <c r="R480" s="12"/>
      <c r="S480" s="12"/>
      <c r="T480" s="12"/>
      <c r="U480" s="12"/>
    </row>
    <row r="481" spans="1:21" x14ac:dyDescent="0.25">
      <c r="A481" s="13">
        <v>498.38299999999998</v>
      </c>
      <c r="B481" s="13">
        <v>47.537129999999998</v>
      </c>
      <c r="C481" s="13">
        <v>88.75855</v>
      </c>
      <c r="D481" s="13">
        <v>-0.32524999999999998</v>
      </c>
      <c r="E481" s="13"/>
      <c r="F481" s="13">
        <v>499.61900000000003</v>
      </c>
      <c r="G481" s="13">
        <v>47.635680000000001</v>
      </c>
      <c r="H481" s="13">
        <v>77.407759999999996</v>
      </c>
      <c r="I481" s="13">
        <v>-0.27643000000000001</v>
      </c>
      <c r="J481" s="13"/>
      <c r="K481" s="13">
        <v>498.23899999999998</v>
      </c>
      <c r="L481" s="13">
        <v>47.516680000000001</v>
      </c>
      <c r="M481" s="13">
        <v>73.636870000000002</v>
      </c>
      <c r="N481" s="13">
        <v>-0.79308000000000001</v>
      </c>
      <c r="O481" s="12"/>
      <c r="P481" s="12"/>
      <c r="Q481" s="12"/>
      <c r="R481" s="12"/>
      <c r="S481" s="12"/>
      <c r="T481" s="12"/>
      <c r="U481" s="12"/>
    </row>
    <row r="482" spans="1:21" x14ac:dyDescent="0.25">
      <c r="A482" s="13">
        <v>499.38299999999998</v>
      </c>
      <c r="B482" s="13">
        <v>47.637430000000002</v>
      </c>
      <c r="C482" s="13">
        <v>88.732870000000005</v>
      </c>
      <c r="D482" s="13">
        <v>-0.31680000000000003</v>
      </c>
      <c r="E482" s="13"/>
      <c r="F482" s="13">
        <v>500.61900000000003</v>
      </c>
      <c r="G482" s="13">
        <v>47.735700000000001</v>
      </c>
      <c r="H482" s="13">
        <v>77.381259999999997</v>
      </c>
      <c r="I482" s="13">
        <v>-0.26645000000000002</v>
      </c>
      <c r="J482" s="13"/>
      <c r="K482" s="13">
        <v>499.23899999999998</v>
      </c>
      <c r="L482" s="13">
        <v>47.61788</v>
      </c>
      <c r="M482" s="13">
        <v>73.557400000000001</v>
      </c>
      <c r="N482" s="13">
        <v>-0.77105000000000001</v>
      </c>
      <c r="O482" s="12"/>
      <c r="P482" s="12"/>
      <c r="Q482" s="12"/>
      <c r="R482" s="12"/>
      <c r="S482" s="12"/>
      <c r="T482" s="12"/>
      <c r="U482" s="12"/>
    </row>
    <row r="483" spans="1:21" x14ac:dyDescent="0.25">
      <c r="A483" s="13">
        <v>500.38299999999998</v>
      </c>
      <c r="B483" s="13">
        <v>47.737699999999997</v>
      </c>
      <c r="C483" s="13">
        <v>88.709630000000004</v>
      </c>
      <c r="D483" s="13">
        <v>-0.30337999999999998</v>
      </c>
      <c r="E483" s="13"/>
      <c r="F483" s="13">
        <v>501.61900000000003</v>
      </c>
      <c r="G483" s="13">
        <v>47.83558</v>
      </c>
      <c r="H483" s="13">
        <v>77.356920000000002</v>
      </c>
      <c r="I483" s="13">
        <v>-0.25533</v>
      </c>
      <c r="J483" s="13"/>
      <c r="K483" s="13">
        <v>500.23899999999998</v>
      </c>
      <c r="L483" s="13">
        <v>47.718919999999997</v>
      </c>
      <c r="M483" s="13">
        <v>73.477580000000003</v>
      </c>
      <c r="N483" s="13">
        <v>-0.74853000000000003</v>
      </c>
      <c r="O483" s="12"/>
      <c r="P483" s="12"/>
      <c r="Q483" s="12"/>
      <c r="R483" s="12"/>
      <c r="S483" s="12"/>
      <c r="T483" s="12"/>
      <c r="U483" s="12"/>
    </row>
    <row r="484" spans="1:21" x14ac:dyDescent="0.25">
      <c r="A484" s="13">
        <v>501.38299999999998</v>
      </c>
      <c r="B484" s="13">
        <v>47.838099999999997</v>
      </c>
      <c r="C484" s="13">
        <v>88.689859999999996</v>
      </c>
      <c r="D484" s="13">
        <v>-0.28788000000000002</v>
      </c>
      <c r="E484" s="13"/>
      <c r="F484" s="13">
        <v>502.61900000000003</v>
      </c>
      <c r="G484" s="13">
        <v>47.935479999999998</v>
      </c>
      <c r="H484" s="13">
        <v>77.330659999999995</v>
      </c>
      <c r="I484" s="13">
        <v>-0.24412</v>
      </c>
      <c r="J484" s="13"/>
      <c r="K484" s="13">
        <v>501.23899999999998</v>
      </c>
      <c r="L484" s="13">
        <v>47.820030000000003</v>
      </c>
      <c r="M484" s="13">
        <v>73.406729999999996</v>
      </c>
      <c r="N484" s="13">
        <v>-0.72631000000000001</v>
      </c>
      <c r="O484" s="12"/>
      <c r="P484" s="12"/>
      <c r="Q484" s="12"/>
      <c r="R484" s="12"/>
      <c r="S484" s="12"/>
      <c r="T484" s="12"/>
      <c r="U484" s="12"/>
    </row>
    <row r="485" spans="1:21" x14ac:dyDescent="0.25">
      <c r="A485" s="13">
        <v>502.38299999999998</v>
      </c>
      <c r="B485" s="13">
        <v>47.938360000000003</v>
      </c>
      <c r="C485" s="13">
        <v>88.649119999999996</v>
      </c>
      <c r="D485" s="13">
        <v>-0.27348</v>
      </c>
      <c r="E485" s="13"/>
      <c r="F485" s="13">
        <v>503.61900000000003</v>
      </c>
      <c r="G485" s="13">
        <v>48.035310000000003</v>
      </c>
      <c r="H485" s="13">
        <v>77.307149999999993</v>
      </c>
      <c r="I485" s="13">
        <v>-0.23380999999999999</v>
      </c>
      <c r="J485" s="13"/>
      <c r="K485" s="13">
        <v>502.23899999999998</v>
      </c>
      <c r="L485" s="13">
        <v>47.921219999999998</v>
      </c>
      <c r="M485" s="13">
        <v>73.335359999999994</v>
      </c>
      <c r="N485" s="13">
        <v>-0.70460999999999996</v>
      </c>
      <c r="O485" s="12"/>
      <c r="P485" s="12"/>
      <c r="Q485" s="12"/>
      <c r="R485" s="12"/>
      <c r="S485" s="12"/>
      <c r="T485" s="12"/>
      <c r="U485" s="12"/>
    </row>
    <row r="486" spans="1:21" x14ac:dyDescent="0.25">
      <c r="A486" s="13">
        <v>503.38299999999998</v>
      </c>
      <c r="B486" s="13">
        <v>48.038339999999998</v>
      </c>
      <c r="C486" s="13">
        <v>88.627099999999999</v>
      </c>
      <c r="D486" s="13">
        <v>-0.26207000000000003</v>
      </c>
      <c r="E486" s="13"/>
      <c r="F486" s="13">
        <v>504.61900000000003</v>
      </c>
      <c r="G486" s="13">
        <v>48.135080000000002</v>
      </c>
      <c r="H486" s="13">
        <v>77.286379999999994</v>
      </c>
      <c r="I486" s="13">
        <v>-0.22495000000000001</v>
      </c>
      <c r="J486" s="13"/>
      <c r="K486" s="13">
        <v>503.23899999999998</v>
      </c>
      <c r="L486" s="13">
        <v>48.022210000000001</v>
      </c>
      <c r="M486" s="13">
        <v>73.268590000000003</v>
      </c>
      <c r="N486" s="13">
        <v>-0.68259000000000003</v>
      </c>
      <c r="O486" s="12"/>
      <c r="P486" s="12"/>
      <c r="Q486" s="12"/>
      <c r="R486" s="12"/>
      <c r="S486" s="12"/>
      <c r="T486" s="12"/>
      <c r="U486" s="12"/>
    </row>
    <row r="487" spans="1:21" x14ac:dyDescent="0.25">
      <c r="A487" s="13">
        <v>504.38299999999998</v>
      </c>
      <c r="B487" s="13">
        <v>48.138089999999998</v>
      </c>
      <c r="C487" s="13">
        <v>88.600960000000001</v>
      </c>
      <c r="D487" s="13">
        <v>-0.25430999999999998</v>
      </c>
      <c r="E487" s="13"/>
      <c r="F487" s="13">
        <v>505.61900000000003</v>
      </c>
      <c r="G487" s="13">
        <v>48.2348</v>
      </c>
      <c r="H487" s="13">
        <v>77.267169999999993</v>
      </c>
      <c r="I487" s="13">
        <v>-0.21770999999999999</v>
      </c>
      <c r="J487" s="13"/>
      <c r="K487" s="13">
        <v>504.23899999999998</v>
      </c>
      <c r="L487" s="13">
        <v>48.123159999999999</v>
      </c>
      <c r="M487" s="13">
        <v>73.200479999999999</v>
      </c>
      <c r="N487" s="13">
        <v>-0.65861000000000003</v>
      </c>
      <c r="O487" s="12"/>
      <c r="P487" s="12"/>
      <c r="Q487" s="12"/>
      <c r="R487" s="12"/>
      <c r="S487" s="12"/>
      <c r="T487" s="12"/>
      <c r="U487" s="12"/>
    </row>
    <row r="488" spans="1:21" x14ac:dyDescent="0.25">
      <c r="A488" s="13">
        <v>505.38299999999998</v>
      </c>
      <c r="B488" s="13">
        <v>48.237589999999997</v>
      </c>
      <c r="C488" s="13">
        <v>88.585800000000006</v>
      </c>
      <c r="D488" s="13">
        <v>-0.24983</v>
      </c>
      <c r="E488" s="13"/>
      <c r="F488" s="13">
        <v>506.61900000000003</v>
      </c>
      <c r="G488" s="13">
        <v>48.334519999999998</v>
      </c>
      <c r="H488" s="13">
        <v>77.240129999999994</v>
      </c>
      <c r="I488" s="13">
        <v>-0.21190999999999999</v>
      </c>
      <c r="J488" s="13"/>
      <c r="K488" s="13">
        <v>505.23899999999998</v>
      </c>
      <c r="L488" s="13">
        <v>48.224179999999997</v>
      </c>
      <c r="M488" s="13">
        <v>73.120890000000003</v>
      </c>
      <c r="N488" s="13">
        <v>-0.63183999999999996</v>
      </c>
      <c r="O488" s="12"/>
      <c r="P488" s="12"/>
      <c r="Q488" s="12"/>
      <c r="R488" s="12"/>
      <c r="S488" s="12"/>
      <c r="T488" s="12"/>
      <c r="U488" s="12"/>
    </row>
    <row r="489" spans="1:21" x14ac:dyDescent="0.25">
      <c r="A489" s="13">
        <v>506.38299999999998</v>
      </c>
      <c r="B489" s="13">
        <v>48.3371</v>
      </c>
      <c r="C489" s="13">
        <v>88.557580000000002</v>
      </c>
      <c r="D489" s="13">
        <v>-0.24715999999999999</v>
      </c>
      <c r="E489" s="13"/>
      <c r="F489" s="13">
        <v>507.61900000000003</v>
      </c>
      <c r="G489" s="13">
        <v>48.434310000000004</v>
      </c>
      <c r="H489" s="13">
        <v>77.222759999999994</v>
      </c>
      <c r="I489" s="13">
        <v>-0.20702000000000001</v>
      </c>
      <c r="J489" s="13"/>
      <c r="K489" s="13">
        <v>506.23899999999998</v>
      </c>
      <c r="L489" s="13">
        <v>48.324959999999997</v>
      </c>
      <c r="M489" s="13">
        <v>73.058930000000004</v>
      </c>
      <c r="N489" s="13">
        <v>-0.60348000000000002</v>
      </c>
      <c r="O489" s="12"/>
      <c r="P489" s="12"/>
      <c r="Q489" s="12"/>
      <c r="R489" s="12"/>
      <c r="S489" s="12"/>
      <c r="T489" s="12"/>
      <c r="U489" s="12"/>
    </row>
    <row r="490" spans="1:21" x14ac:dyDescent="0.25">
      <c r="A490" s="13">
        <v>507.38299999999998</v>
      </c>
      <c r="B490" s="13">
        <v>48.436839999999997</v>
      </c>
      <c r="C490" s="13">
        <v>88.532309999999995</v>
      </c>
      <c r="D490" s="13">
        <v>-0.24395</v>
      </c>
      <c r="E490" s="13"/>
      <c r="F490" s="13">
        <v>508.61900000000003</v>
      </c>
      <c r="G490" s="13">
        <v>48.534219999999998</v>
      </c>
      <c r="H490" s="13">
        <v>77.20478</v>
      </c>
      <c r="I490" s="13">
        <v>-0.20218</v>
      </c>
      <c r="J490" s="13"/>
      <c r="K490" s="13">
        <v>507.23899999999998</v>
      </c>
      <c r="L490" s="13">
        <v>48.425460000000001</v>
      </c>
      <c r="M490" s="13">
        <v>73.007480000000001</v>
      </c>
      <c r="N490" s="13">
        <v>-0.57638</v>
      </c>
      <c r="O490" s="12"/>
      <c r="P490" s="12"/>
      <c r="Q490" s="12"/>
      <c r="R490" s="12"/>
      <c r="S490" s="12"/>
      <c r="T490" s="12"/>
      <c r="U490" s="12"/>
    </row>
    <row r="491" spans="1:21" x14ac:dyDescent="0.25">
      <c r="A491" s="13">
        <v>508.38299999999998</v>
      </c>
      <c r="B491" s="13">
        <v>48.536619999999999</v>
      </c>
      <c r="C491" s="13">
        <v>88.509540000000001</v>
      </c>
      <c r="D491" s="13">
        <v>-0.23794999999999999</v>
      </c>
      <c r="E491" s="13"/>
      <c r="F491" s="13">
        <v>509.61900000000003</v>
      </c>
      <c r="G491" s="13">
        <v>48.634099999999997</v>
      </c>
      <c r="H491" s="13">
        <v>77.183279999999996</v>
      </c>
      <c r="I491" s="13">
        <v>-0.19627</v>
      </c>
      <c r="J491" s="13"/>
      <c r="K491" s="13">
        <v>508.23899999999998</v>
      </c>
      <c r="L491" s="13">
        <v>48.525770000000001</v>
      </c>
      <c r="M491" s="13">
        <v>72.953850000000003</v>
      </c>
      <c r="N491" s="13">
        <v>-0.55349000000000004</v>
      </c>
      <c r="O491" s="12"/>
      <c r="P491" s="12"/>
      <c r="Q491" s="12"/>
      <c r="R491" s="12"/>
      <c r="S491" s="12"/>
      <c r="T491" s="12"/>
      <c r="U491" s="12"/>
    </row>
    <row r="492" spans="1:21" x14ac:dyDescent="0.25">
      <c r="A492" s="13">
        <v>509.38299999999998</v>
      </c>
      <c r="B492" s="13">
        <v>48.636339999999997</v>
      </c>
      <c r="C492" s="13">
        <v>88.479029999999995</v>
      </c>
      <c r="D492" s="13">
        <v>-0.22864999999999999</v>
      </c>
      <c r="E492" s="13"/>
      <c r="F492" s="13">
        <v>510.61900000000003</v>
      </c>
      <c r="G492" s="13">
        <v>48.733919999999998</v>
      </c>
      <c r="H492" s="13">
        <v>77.162400000000005</v>
      </c>
      <c r="I492" s="13">
        <v>-0.18851000000000001</v>
      </c>
      <c r="J492" s="13"/>
      <c r="K492" s="13">
        <v>509.23899999999998</v>
      </c>
      <c r="L492" s="13">
        <v>48.626139999999999</v>
      </c>
      <c r="M492" s="13">
        <v>72.900509999999997</v>
      </c>
      <c r="N492" s="13">
        <v>-0.53595000000000004</v>
      </c>
      <c r="O492" s="12"/>
      <c r="P492" s="12"/>
      <c r="Q492" s="12"/>
      <c r="R492" s="12"/>
      <c r="S492" s="12"/>
      <c r="T492" s="12"/>
      <c r="U492" s="12"/>
    </row>
    <row r="493" spans="1:21" x14ac:dyDescent="0.25">
      <c r="A493" s="13">
        <v>510.38299999999998</v>
      </c>
      <c r="B493" s="13">
        <v>48.736139999999999</v>
      </c>
      <c r="C493" s="13">
        <v>88.449290000000005</v>
      </c>
      <c r="D493" s="13">
        <v>-0.21817</v>
      </c>
      <c r="E493" s="13"/>
      <c r="F493" s="13">
        <v>511.61900000000003</v>
      </c>
      <c r="G493" s="13">
        <v>48.83372</v>
      </c>
      <c r="H493" s="13">
        <v>77.137510000000006</v>
      </c>
      <c r="I493" s="13">
        <v>-0.17907000000000001</v>
      </c>
      <c r="J493" s="13"/>
      <c r="K493" s="13">
        <v>510.23899999999998</v>
      </c>
      <c r="L493" s="13">
        <v>48.726349999999996</v>
      </c>
      <c r="M493" s="13">
        <v>72.849860000000007</v>
      </c>
      <c r="N493" s="13">
        <v>-0.52220999999999995</v>
      </c>
      <c r="O493" s="12"/>
      <c r="P493" s="12"/>
      <c r="Q493" s="12"/>
      <c r="R493" s="12"/>
      <c r="S493" s="12"/>
      <c r="T493" s="12"/>
      <c r="U493" s="12"/>
    </row>
    <row r="494" spans="1:21" x14ac:dyDescent="0.25">
      <c r="A494" s="13">
        <v>511.38299999999998</v>
      </c>
      <c r="B494" s="13">
        <v>48.835929999999998</v>
      </c>
      <c r="C494" s="13">
        <v>88.432450000000003</v>
      </c>
      <c r="D494" s="13">
        <v>-0.21034</v>
      </c>
      <c r="E494" s="13"/>
      <c r="F494" s="13">
        <v>512.61900000000003</v>
      </c>
      <c r="G494" s="13">
        <v>48.933399999999999</v>
      </c>
      <c r="H494" s="13">
        <v>77.123800000000003</v>
      </c>
      <c r="I494" s="13">
        <v>-0.16928000000000001</v>
      </c>
      <c r="J494" s="13"/>
      <c r="K494" s="13">
        <v>511.23899999999998</v>
      </c>
      <c r="L494" s="13">
        <v>48.826520000000002</v>
      </c>
      <c r="M494" s="13">
        <v>72.808689999999999</v>
      </c>
      <c r="N494" s="13">
        <v>-0.50858000000000003</v>
      </c>
      <c r="O494" s="12"/>
      <c r="P494" s="12"/>
      <c r="Q494" s="12"/>
      <c r="R494" s="12"/>
      <c r="S494" s="12"/>
      <c r="T494" s="12"/>
      <c r="U494" s="12"/>
    </row>
    <row r="495" spans="1:21" x14ac:dyDescent="0.25">
      <c r="A495" s="13">
        <v>512.38300000000004</v>
      </c>
      <c r="B495" s="13">
        <v>48.935549999999999</v>
      </c>
      <c r="C495" s="13">
        <v>88.414439999999999</v>
      </c>
      <c r="D495" s="13">
        <v>-0.20751</v>
      </c>
      <c r="E495" s="13"/>
      <c r="F495" s="13">
        <v>513.61900000000003</v>
      </c>
      <c r="G495" s="13">
        <v>49.032969999999999</v>
      </c>
      <c r="H495" s="13">
        <v>77.107789999999994</v>
      </c>
      <c r="I495" s="13">
        <v>-0.16095999999999999</v>
      </c>
      <c r="J495" s="13"/>
      <c r="K495" s="13">
        <v>512.23900000000003</v>
      </c>
      <c r="L495" s="13">
        <v>48.926969999999997</v>
      </c>
      <c r="M495" s="13">
        <v>72.744579999999999</v>
      </c>
      <c r="N495" s="13">
        <v>-0.49138999999999999</v>
      </c>
      <c r="O495" s="12"/>
      <c r="P495" s="12"/>
      <c r="Q495" s="12"/>
      <c r="R495" s="12"/>
      <c r="S495" s="12"/>
      <c r="T495" s="12"/>
      <c r="U495" s="12"/>
    </row>
    <row r="496" spans="1:21" x14ac:dyDescent="0.25">
      <c r="A496" s="13">
        <v>513.38300000000004</v>
      </c>
      <c r="B496" s="13">
        <v>49.034129999999998</v>
      </c>
      <c r="C496" s="13">
        <v>88.401120000000006</v>
      </c>
      <c r="D496" s="13">
        <v>-0.20771000000000001</v>
      </c>
      <c r="E496" s="13"/>
      <c r="F496" s="13">
        <v>514.61900000000003</v>
      </c>
      <c r="G496" s="13">
        <v>49.132530000000003</v>
      </c>
      <c r="H496" s="13">
        <v>77.096860000000007</v>
      </c>
      <c r="I496" s="13">
        <v>-0.15537999999999999</v>
      </c>
      <c r="J496" s="13"/>
      <c r="K496" s="13">
        <v>513.23900000000003</v>
      </c>
      <c r="L496" s="13">
        <v>49.027500000000003</v>
      </c>
      <c r="M496" s="13">
        <v>72.679130000000001</v>
      </c>
      <c r="N496" s="13">
        <v>-0.46948000000000001</v>
      </c>
      <c r="O496" s="12"/>
      <c r="P496" s="12"/>
      <c r="Q496" s="12"/>
      <c r="R496" s="12"/>
      <c r="S496" s="12"/>
      <c r="T496" s="12"/>
      <c r="U496" s="12"/>
    </row>
    <row r="497" spans="1:21" x14ac:dyDescent="0.25">
      <c r="A497" s="13">
        <v>514.38300000000004</v>
      </c>
      <c r="B497" s="13">
        <v>49.13326</v>
      </c>
      <c r="C497" s="13">
        <v>88.470650000000006</v>
      </c>
      <c r="D497" s="13">
        <v>-0.20558000000000001</v>
      </c>
      <c r="E497" s="13"/>
      <c r="F497" s="13">
        <v>515.61900000000003</v>
      </c>
      <c r="G497" s="13">
        <v>49.231940000000002</v>
      </c>
      <c r="H497" s="13">
        <v>77.085279999999997</v>
      </c>
      <c r="I497" s="13">
        <v>-0.15257999999999999</v>
      </c>
      <c r="J497" s="13"/>
      <c r="K497" s="13">
        <v>514.23900000000003</v>
      </c>
      <c r="L497" s="13">
        <v>49.127899999999997</v>
      </c>
      <c r="M497" s="13">
        <v>72.638750000000002</v>
      </c>
      <c r="N497" s="13">
        <v>-0.44492999999999999</v>
      </c>
      <c r="O497" s="12"/>
      <c r="P497" s="12"/>
      <c r="Q497" s="12"/>
      <c r="R497" s="12"/>
      <c r="S497" s="12"/>
      <c r="T497" s="12"/>
      <c r="U497" s="12"/>
    </row>
    <row r="498" spans="1:21" x14ac:dyDescent="0.25">
      <c r="A498" s="13">
        <v>515.38300000000004</v>
      </c>
      <c r="B498" s="13">
        <v>49.23357</v>
      </c>
      <c r="C498" s="13">
        <v>88.285079999999994</v>
      </c>
      <c r="D498" s="13">
        <v>-0.19689000000000001</v>
      </c>
      <c r="E498" s="13"/>
      <c r="F498" s="13">
        <v>516.61900000000003</v>
      </c>
      <c r="G498" s="13">
        <v>49.33135</v>
      </c>
      <c r="H498" s="13">
        <v>77.065600000000003</v>
      </c>
      <c r="I498" s="13">
        <v>-0.15149000000000001</v>
      </c>
      <c r="J498" s="13"/>
      <c r="K498" s="13">
        <v>515.23900000000003</v>
      </c>
      <c r="L498" s="13">
        <v>49.227899999999998</v>
      </c>
      <c r="M498" s="13">
        <v>72.605800000000002</v>
      </c>
      <c r="N498" s="13">
        <v>-0.42154000000000003</v>
      </c>
      <c r="O498" s="12"/>
      <c r="P498" s="12"/>
      <c r="Q498" s="12"/>
      <c r="R498" s="12"/>
      <c r="S498" s="12"/>
      <c r="T498" s="12"/>
      <c r="U498" s="12"/>
    </row>
    <row r="499" spans="1:21" x14ac:dyDescent="0.25">
      <c r="A499" s="13">
        <v>516.38300000000004</v>
      </c>
      <c r="B499" s="13">
        <v>49.333759999999998</v>
      </c>
      <c r="C499" s="13">
        <v>88.310010000000005</v>
      </c>
      <c r="D499" s="13">
        <v>-0.18312</v>
      </c>
      <c r="E499" s="13"/>
      <c r="F499" s="13">
        <v>517.61900000000003</v>
      </c>
      <c r="G499" s="13">
        <v>49.430869999999999</v>
      </c>
      <c r="H499" s="13">
        <v>77.052139999999994</v>
      </c>
      <c r="I499" s="13">
        <v>-0.15079999999999999</v>
      </c>
      <c r="J499" s="13"/>
      <c r="K499" s="13">
        <v>516.23900000000003</v>
      </c>
      <c r="L499" s="13">
        <v>49.327739999999999</v>
      </c>
      <c r="M499" s="13">
        <v>72.575940000000003</v>
      </c>
      <c r="N499" s="13">
        <v>-0.40204000000000001</v>
      </c>
      <c r="O499" s="12"/>
      <c r="P499" s="12"/>
      <c r="Q499" s="12"/>
      <c r="R499" s="12"/>
      <c r="S499" s="12"/>
      <c r="T499" s="12"/>
      <c r="U499" s="12"/>
    </row>
    <row r="500" spans="1:21" x14ac:dyDescent="0.25">
      <c r="A500" s="13">
        <v>517.38300000000004</v>
      </c>
      <c r="B500" s="13">
        <v>49.432920000000003</v>
      </c>
      <c r="C500" s="13">
        <v>88.319540000000003</v>
      </c>
      <c r="D500" s="13">
        <v>-0.17041000000000001</v>
      </c>
      <c r="E500" s="13"/>
      <c r="F500" s="13">
        <v>518.61900000000003</v>
      </c>
      <c r="G500" s="13">
        <v>49.530520000000003</v>
      </c>
      <c r="H500" s="13">
        <v>77.035550000000001</v>
      </c>
      <c r="I500" s="13">
        <v>-0.14968999999999999</v>
      </c>
      <c r="J500" s="13"/>
      <c r="K500" s="13">
        <v>517.23900000000003</v>
      </c>
      <c r="L500" s="13">
        <v>49.427860000000003</v>
      </c>
      <c r="M500" s="13">
        <v>72.530029999999996</v>
      </c>
      <c r="N500" s="13">
        <v>-0.38674999999999998</v>
      </c>
      <c r="O500" s="12"/>
      <c r="P500" s="12"/>
      <c r="Q500" s="12"/>
      <c r="R500" s="12"/>
      <c r="S500" s="12"/>
      <c r="T500" s="12"/>
      <c r="U500" s="12"/>
    </row>
    <row r="501" spans="1:21" x14ac:dyDescent="0.25">
      <c r="A501" s="13">
        <v>518.38300000000004</v>
      </c>
      <c r="B501" s="13">
        <v>49.531599999999997</v>
      </c>
      <c r="C501" s="13">
        <v>88.331249999999997</v>
      </c>
      <c r="D501" s="13">
        <v>-0.16322</v>
      </c>
      <c r="E501" s="13"/>
      <c r="F501" s="13">
        <v>519.61900000000003</v>
      </c>
      <c r="G501" s="13">
        <v>49.630310000000001</v>
      </c>
      <c r="H501" s="13">
        <v>77.01746</v>
      </c>
      <c r="I501" s="13">
        <v>-0.14809</v>
      </c>
      <c r="J501" s="13"/>
      <c r="K501" s="13">
        <v>518.23900000000003</v>
      </c>
      <c r="L501" s="13">
        <v>49.528100000000002</v>
      </c>
      <c r="M501" s="13">
        <v>72.486850000000004</v>
      </c>
      <c r="N501" s="13">
        <v>-0.37419000000000002</v>
      </c>
      <c r="O501" s="12"/>
      <c r="P501" s="12"/>
      <c r="Q501" s="12"/>
      <c r="R501" s="12"/>
      <c r="S501" s="12"/>
      <c r="T501" s="12"/>
      <c r="U501" s="12"/>
    </row>
    <row r="502" spans="1:21" x14ac:dyDescent="0.25">
      <c r="A502" s="13">
        <v>519.38300000000004</v>
      </c>
      <c r="B502" s="13">
        <v>49.631320000000002</v>
      </c>
      <c r="C502" s="13">
        <v>88.306560000000005</v>
      </c>
      <c r="D502" s="13">
        <v>-0.16059999999999999</v>
      </c>
      <c r="E502" s="13"/>
      <c r="F502" s="13">
        <v>520.61900000000003</v>
      </c>
      <c r="G502" s="13">
        <v>49.730139999999999</v>
      </c>
      <c r="H502" s="13">
        <v>77.006270000000001</v>
      </c>
      <c r="I502" s="13">
        <v>-0.14627000000000001</v>
      </c>
      <c r="J502" s="13"/>
      <c r="K502" s="13">
        <v>519.23900000000003</v>
      </c>
      <c r="L502" s="13">
        <v>49.62809</v>
      </c>
      <c r="M502" s="13">
        <v>72.452860000000001</v>
      </c>
      <c r="N502" s="13">
        <v>-0.36235000000000001</v>
      </c>
      <c r="O502" s="12"/>
      <c r="P502" s="12"/>
      <c r="Q502" s="12"/>
      <c r="R502" s="12"/>
      <c r="S502" s="12"/>
      <c r="T502" s="12"/>
      <c r="U502" s="12"/>
    </row>
    <row r="503" spans="1:21" x14ac:dyDescent="0.25">
      <c r="A503" s="13">
        <v>520.38300000000004</v>
      </c>
      <c r="B503" s="13">
        <v>49.73198</v>
      </c>
      <c r="C503" s="13">
        <v>88.251869999999997</v>
      </c>
      <c r="D503" s="13">
        <v>-0.15784000000000001</v>
      </c>
      <c r="E503" s="13"/>
      <c r="F503" s="13">
        <v>521.61900000000003</v>
      </c>
      <c r="G503" s="13">
        <v>49.829929999999997</v>
      </c>
      <c r="H503" s="13">
        <v>76.996369999999999</v>
      </c>
      <c r="I503" s="13">
        <v>-0.14427999999999999</v>
      </c>
      <c r="J503" s="13"/>
      <c r="K503" s="13">
        <v>520.23900000000003</v>
      </c>
      <c r="L503" s="13">
        <v>49.72784</v>
      </c>
      <c r="M503" s="13">
        <v>72.417810000000003</v>
      </c>
      <c r="N503" s="13">
        <v>-0.34963</v>
      </c>
      <c r="O503" s="12"/>
      <c r="P503" s="12"/>
      <c r="Q503" s="12"/>
      <c r="R503" s="12"/>
      <c r="S503" s="12"/>
      <c r="T503" s="12"/>
      <c r="U503" s="12"/>
    </row>
    <row r="504" spans="1:21" x14ac:dyDescent="0.25">
      <c r="A504" s="13">
        <v>521.38300000000004</v>
      </c>
      <c r="B504" s="13">
        <v>49.832070000000002</v>
      </c>
      <c r="C504" s="13">
        <v>88.244870000000006</v>
      </c>
      <c r="D504" s="13">
        <v>-0.15132000000000001</v>
      </c>
      <c r="E504" s="13"/>
      <c r="F504" s="13">
        <v>522.61900000000003</v>
      </c>
      <c r="G504" s="13">
        <v>49.929830000000003</v>
      </c>
      <c r="H504" s="13">
        <v>76.976219999999998</v>
      </c>
      <c r="I504" s="13">
        <v>-0.14166999999999999</v>
      </c>
      <c r="J504" s="13"/>
      <c r="K504" s="13">
        <v>521.23900000000003</v>
      </c>
      <c r="L504" s="13">
        <v>49.827579999999998</v>
      </c>
      <c r="M504" s="13">
        <v>72.382429999999999</v>
      </c>
      <c r="N504" s="13">
        <v>-0.33493000000000001</v>
      </c>
      <c r="O504" s="12"/>
      <c r="P504" s="12"/>
      <c r="Q504" s="12"/>
      <c r="R504" s="12"/>
      <c r="S504" s="12"/>
      <c r="T504" s="12"/>
      <c r="U504" s="12"/>
    </row>
    <row r="505" spans="1:21" x14ac:dyDescent="0.25">
      <c r="A505" s="13">
        <v>522.38300000000004</v>
      </c>
      <c r="B505" s="13">
        <v>49.931849999999997</v>
      </c>
      <c r="C505" s="13">
        <v>88.24006</v>
      </c>
      <c r="D505" s="13">
        <v>-0.14168</v>
      </c>
      <c r="E505" s="13"/>
      <c r="F505" s="13">
        <v>523.61900000000003</v>
      </c>
      <c r="G505" s="13">
        <v>50.029679999999999</v>
      </c>
      <c r="H505" s="13">
        <v>76.960980000000006</v>
      </c>
      <c r="I505" s="13">
        <v>-0.13772000000000001</v>
      </c>
      <c r="J505" s="13"/>
      <c r="K505" s="13">
        <v>522.23900000000003</v>
      </c>
      <c r="L505" s="13">
        <v>49.927379999999999</v>
      </c>
      <c r="M505" s="13">
        <v>72.352279999999993</v>
      </c>
      <c r="N505" s="13">
        <v>-0.31752000000000002</v>
      </c>
      <c r="O505" s="12"/>
      <c r="P505" s="12"/>
      <c r="Q505" s="12"/>
      <c r="R505" s="12"/>
      <c r="S505" s="12"/>
      <c r="T505" s="12"/>
      <c r="U505" s="12"/>
    </row>
    <row r="506" spans="1:21" x14ac:dyDescent="0.25">
      <c r="A506" s="13">
        <v>523.38300000000004</v>
      </c>
      <c r="B506" s="13">
        <v>50.031410000000001</v>
      </c>
      <c r="C506" s="13">
        <v>88.231049999999996</v>
      </c>
      <c r="D506" s="13">
        <v>-0.13244</v>
      </c>
      <c r="E506" s="13"/>
      <c r="F506" s="13">
        <v>524.61900000000003</v>
      </c>
      <c r="G506" s="13">
        <v>50.129440000000002</v>
      </c>
      <c r="H506" s="13">
        <v>76.95035</v>
      </c>
      <c r="I506" s="13">
        <v>-0.13200000000000001</v>
      </c>
      <c r="J506" s="13"/>
      <c r="K506" s="13">
        <v>523.23900000000003</v>
      </c>
      <c r="L506" s="13">
        <v>50.027259999999998</v>
      </c>
      <c r="M506" s="13">
        <v>72.314549999999997</v>
      </c>
      <c r="N506" s="13">
        <v>-0.29720000000000002</v>
      </c>
      <c r="O506" s="12"/>
      <c r="P506" s="12"/>
      <c r="Q506" s="12"/>
      <c r="R506" s="12"/>
      <c r="S506" s="12"/>
      <c r="T506" s="12"/>
      <c r="U506" s="12"/>
    </row>
    <row r="507" spans="1:21" x14ac:dyDescent="0.25">
      <c r="A507" s="13">
        <v>524.38300000000004</v>
      </c>
      <c r="B507" s="13">
        <v>50.130749999999999</v>
      </c>
      <c r="C507" s="13">
        <v>88.218639999999994</v>
      </c>
      <c r="D507" s="13">
        <v>-0.12664</v>
      </c>
      <c r="E507" s="13"/>
      <c r="F507" s="13">
        <v>525.61900000000003</v>
      </c>
      <c r="G507" s="13">
        <v>50.229129999999998</v>
      </c>
      <c r="H507" s="13">
        <v>76.932980000000001</v>
      </c>
      <c r="I507" s="13">
        <v>-0.12481</v>
      </c>
      <c r="J507" s="13"/>
      <c r="K507" s="13">
        <v>524.23900000000003</v>
      </c>
      <c r="L507" s="13">
        <v>50.127180000000003</v>
      </c>
      <c r="M507" s="13">
        <v>72.287419999999997</v>
      </c>
      <c r="N507" s="13">
        <v>-0.27492</v>
      </c>
      <c r="O507" s="12"/>
      <c r="P507" s="12"/>
      <c r="Q507" s="12"/>
      <c r="R507" s="12"/>
      <c r="S507" s="12"/>
      <c r="T507" s="12"/>
      <c r="U507" s="12"/>
    </row>
    <row r="508" spans="1:21" x14ac:dyDescent="0.25">
      <c r="A508" s="13">
        <v>525.38300000000004</v>
      </c>
      <c r="B508" s="13">
        <v>50.230020000000003</v>
      </c>
      <c r="C508" s="13">
        <v>88.203800000000001</v>
      </c>
      <c r="D508" s="13">
        <v>-0.125</v>
      </c>
      <c r="E508" s="13"/>
      <c r="F508" s="13">
        <v>526.61900000000003</v>
      </c>
      <c r="G508" s="13">
        <v>50.328600000000002</v>
      </c>
      <c r="H508" s="13">
        <v>76.920100000000005</v>
      </c>
      <c r="I508" s="13">
        <v>-0.11729000000000001</v>
      </c>
      <c r="J508" s="13"/>
      <c r="K508" s="13">
        <v>525.23900000000003</v>
      </c>
      <c r="L508" s="13">
        <v>50.22681</v>
      </c>
      <c r="M508" s="13">
        <v>72.255750000000006</v>
      </c>
      <c r="N508" s="13">
        <v>-0.25291999999999998</v>
      </c>
      <c r="O508" s="12"/>
      <c r="P508" s="12"/>
      <c r="Q508" s="12"/>
      <c r="R508" s="12"/>
      <c r="S508" s="12"/>
      <c r="T508" s="12"/>
      <c r="U508" s="12"/>
    </row>
    <row r="509" spans="1:21" x14ac:dyDescent="0.25">
      <c r="A509" s="13">
        <v>526.38300000000004</v>
      </c>
      <c r="B509" s="13">
        <v>50.329419999999999</v>
      </c>
      <c r="C509" s="13">
        <v>88.198880000000003</v>
      </c>
      <c r="D509" s="13">
        <v>-0.12615000000000001</v>
      </c>
      <c r="E509" s="13"/>
      <c r="F509" s="13">
        <v>527.61900000000003</v>
      </c>
      <c r="G509" s="13">
        <v>50.427950000000003</v>
      </c>
      <c r="H509" s="13">
        <v>76.911150000000006</v>
      </c>
      <c r="I509" s="13">
        <v>-0.11094</v>
      </c>
      <c r="J509" s="13"/>
      <c r="K509" s="13">
        <v>526.23900000000003</v>
      </c>
      <c r="L509" s="13">
        <v>50.326079999999997</v>
      </c>
      <c r="M509" s="13">
        <v>72.233800000000002</v>
      </c>
      <c r="N509" s="13">
        <v>-0.23386999999999999</v>
      </c>
      <c r="O509" s="12"/>
      <c r="P509" s="12"/>
      <c r="Q509" s="12"/>
      <c r="R509" s="12"/>
      <c r="S509" s="12"/>
      <c r="T509" s="12"/>
      <c r="U509" s="12"/>
    </row>
    <row r="510" spans="1:21" x14ac:dyDescent="0.25">
      <c r="A510" s="13">
        <v>527.38300000000004</v>
      </c>
      <c r="B510" s="13">
        <v>50.428939999999997</v>
      </c>
      <c r="C510" s="13">
        <v>88.181179999999998</v>
      </c>
      <c r="D510" s="13">
        <v>-0.12787000000000001</v>
      </c>
      <c r="E510" s="13"/>
      <c r="F510" s="13">
        <v>528.61900000000003</v>
      </c>
      <c r="G510" s="13">
        <v>50.527299999999997</v>
      </c>
      <c r="H510" s="13">
        <v>76.903049999999993</v>
      </c>
      <c r="I510" s="13">
        <v>-0.10684</v>
      </c>
      <c r="J510" s="13"/>
      <c r="K510" s="13">
        <v>527.23900000000003</v>
      </c>
      <c r="L510" s="13">
        <v>50.425139999999999</v>
      </c>
      <c r="M510" s="13">
        <v>72.225970000000004</v>
      </c>
      <c r="N510" s="13">
        <v>-0.21954000000000001</v>
      </c>
      <c r="O510" s="12"/>
      <c r="P510" s="12"/>
      <c r="Q510" s="12"/>
      <c r="R510" s="12"/>
      <c r="S510" s="12"/>
      <c r="T510" s="12"/>
      <c r="U510" s="12"/>
    </row>
    <row r="511" spans="1:21" x14ac:dyDescent="0.25">
      <c r="A511" s="13">
        <v>528.38300000000004</v>
      </c>
      <c r="B511" s="13">
        <v>50.528300000000002</v>
      </c>
      <c r="C511" s="13">
        <v>88.165670000000006</v>
      </c>
      <c r="D511" s="13">
        <v>-0.12834999999999999</v>
      </c>
      <c r="E511" s="13"/>
      <c r="F511" s="13">
        <v>529.61900000000003</v>
      </c>
      <c r="G511" s="13">
        <v>50.626820000000002</v>
      </c>
      <c r="H511" s="13">
        <v>76.895150000000001</v>
      </c>
      <c r="I511" s="13">
        <v>-0.10501000000000001</v>
      </c>
      <c r="J511" s="13"/>
      <c r="K511" s="13">
        <v>528.23900000000003</v>
      </c>
      <c r="L511" s="13">
        <v>50.524099999999997</v>
      </c>
      <c r="M511" s="13">
        <v>72.202619999999996</v>
      </c>
      <c r="N511" s="13">
        <v>-0.20998</v>
      </c>
      <c r="O511" s="12"/>
      <c r="P511" s="12"/>
      <c r="Q511" s="12"/>
      <c r="R511" s="12"/>
      <c r="S511" s="12"/>
      <c r="T511" s="12"/>
      <c r="U511" s="12"/>
    </row>
    <row r="512" spans="1:21" x14ac:dyDescent="0.25">
      <c r="A512" s="13">
        <v>529.38300000000004</v>
      </c>
      <c r="B512" s="13">
        <v>50.627890000000001</v>
      </c>
      <c r="C512" s="13">
        <v>88.152469999999994</v>
      </c>
      <c r="D512" s="13">
        <v>-0.12670999999999999</v>
      </c>
      <c r="E512" s="13"/>
      <c r="F512" s="13">
        <v>530.61900000000003</v>
      </c>
      <c r="G512" s="13">
        <v>50.726590000000002</v>
      </c>
      <c r="H512" s="13">
        <v>76.887</v>
      </c>
      <c r="I512" s="13">
        <v>-0.10445</v>
      </c>
      <c r="J512" s="13"/>
      <c r="K512" s="13">
        <v>529.23900000000003</v>
      </c>
      <c r="L512" s="13">
        <v>50.622909999999997</v>
      </c>
      <c r="M512" s="13">
        <v>72.180710000000005</v>
      </c>
      <c r="N512" s="13">
        <v>-0.20374999999999999</v>
      </c>
      <c r="O512" s="12"/>
      <c r="P512" s="12"/>
      <c r="Q512" s="12"/>
      <c r="R512" s="12"/>
      <c r="S512" s="12"/>
      <c r="T512" s="12"/>
      <c r="U512" s="12"/>
    </row>
    <row r="513" spans="1:21" x14ac:dyDescent="0.25">
      <c r="A513" s="13">
        <v>530.38300000000004</v>
      </c>
      <c r="B513" s="13">
        <v>50.727849999999997</v>
      </c>
      <c r="C513" s="13">
        <v>88.141009999999994</v>
      </c>
      <c r="D513" s="13">
        <v>-0.12303</v>
      </c>
      <c r="E513" s="13"/>
      <c r="F513" s="13">
        <v>531.61900000000003</v>
      </c>
      <c r="G513" s="13">
        <v>50.82638</v>
      </c>
      <c r="H513" s="13">
        <v>76.869190000000003</v>
      </c>
      <c r="I513" s="13">
        <v>-0.10367</v>
      </c>
      <c r="J513" s="13"/>
      <c r="K513" s="13">
        <v>530.23900000000003</v>
      </c>
      <c r="L513" s="13">
        <v>50.721780000000003</v>
      </c>
      <c r="M513" s="13">
        <v>72.159859999999995</v>
      </c>
      <c r="N513" s="13">
        <v>-0.19888</v>
      </c>
      <c r="O513" s="12"/>
      <c r="P513" s="12"/>
      <c r="Q513" s="12"/>
      <c r="R513" s="12"/>
      <c r="S513" s="12"/>
      <c r="T513" s="12"/>
      <c r="U513" s="12"/>
    </row>
    <row r="514" spans="1:21" x14ac:dyDescent="0.25">
      <c r="A514" s="13">
        <v>531.38300000000004</v>
      </c>
      <c r="B514" s="13">
        <v>50.827739999999999</v>
      </c>
      <c r="C514" s="13">
        <v>88.128950000000003</v>
      </c>
      <c r="D514" s="13">
        <v>-0.11796</v>
      </c>
      <c r="E514" s="13"/>
      <c r="F514" s="13">
        <v>532.61900000000003</v>
      </c>
      <c r="G514" s="13">
        <v>50.925989999999999</v>
      </c>
      <c r="H514" s="13">
        <v>76.859480000000005</v>
      </c>
      <c r="I514" s="13">
        <v>-0.10161000000000001</v>
      </c>
      <c r="J514" s="13"/>
      <c r="K514" s="13">
        <v>531.23900000000003</v>
      </c>
      <c r="L514" s="13">
        <v>50.820610000000002</v>
      </c>
      <c r="M514" s="13">
        <v>72.136629999999997</v>
      </c>
      <c r="N514" s="13">
        <v>-0.19381000000000001</v>
      </c>
      <c r="O514" s="12"/>
      <c r="P514" s="12"/>
      <c r="Q514" s="12"/>
      <c r="R514" s="12"/>
      <c r="S514" s="12"/>
      <c r="T514" s="12"/>
      <c r="U514" s="12"/>
    </row>
    <row r="515" spans="1:21" x14ac:dyDescent="0.25">
      <c r="A515" s="13">
        <v>532.38300000000004</v>
      </c>
      <c r="B515" s="13">
        <v>50.927599999999998</v>
      </c>
      <c r="C515" s="13">
        <v>88.115049999999997</v>
      </c>
      <c r="D515" s="13">
        <v>-0.11226</v>
      </c>
      <c r="E515" s="13"/>
      <c r="F515" s="13">
        <v>533.61900000000003</v>
      </c>
      <c r="G515" s="13">
        <v>51.025750000000002</v>
      </c>
      <c r="H515" s="13">
        <v>76.851339999999993</v>
      </c>
      <c r="I515" s="14">
        <v>-9.8004999999999995E-2</v>
      </c>
      <c r="J515" s="13"/>
      <c r="K515" s="13">
        <v>532.23900000000003</v>
      </c>
      <c r="L515" s="13">
        <v>50.919510000000002</v>
      </c>
      <c r="M515" s="13">
        <v>72.12106</v>
      </c>
      <c r="N515" s="13">
        <v>-0.18751999999999999</v>
      </c>
      <c r="O515" s="12"/>
      <c r="P515" s="12"/>
      <c r="Q515" s="12"/>
      <c r="R515" s="12"/>
      <c r="S515" s="12"/>
      <c r="T515" s="12"/>
      <c r="U515" s="12"/>
    </row>
    <row r="516" spans="1:21" x14ac:dyDescent="0.25">
      <c r="A516" s="13">
        <v>533.38300000000004</v>
      </c>
      <c r="B516" s="13">
        <v>51.027290000000001</v>
      </c>
      <c r="C516" s="13">
        <v>88.106890000000007</v>
      </c>
      <c r="D516" s="13">
        <v>-0.1065</v>
      </c>
      <c r="E516" s="13"/>
      <c r="F516" s="13">
        <v>534.61900000000003</v>
      </c>
      <c r="G516" s="13">
        <v>51.125590000000003</v>
      </c>
      <c r="H516" s="13">
        <v>76.840280000000007</v>
      </c>
      <c r="I516" s="14">
        <v>-9.3372999999999998E-2</v>
      </c>
      <c r="J516" s="13"/>
      <c r="K516" s="13">
        <v>533.23900000000003</v>
      </c>
      <c r="L516" s="13">
        <v>51.018599999999999</v>
      </c>
      <c r="M516" s="13">
        <v>72.107590000000002</v>
      </c>
      <c r="N516" s="13">
        <v>-0.17924000000000001</v>
      </c>
      <c r="O516" s="12"/>
      <c r="P516" s="12"/>
      <c r="Q516" s="12"/>
      <c r="R516" s="12"/>
      <c r="S516" s="12"/>
      <c r="T516" s="12"/>
      <c r="U516" s="12"/>
    </row>
    <row r="517" spans="1:21" x14ac:dyDescent="0.25">
      <c r="A517" s="13">
        <v>534.38300000000004</v>
      </c>
      <c r="B517" s="13">
        <v>51.126950000000001</v>
      </c>
      <c r="C517" s="13">
        <v>88.097250000000003</v>
      </c>
      <c r="D517" s="13">
        <v>-0.10104</v>
      </c>
      <c r="E517" s="13"/>
      <c r="F517" s="13">
        <v>535.61900000000003</v>
      </c>
      <c r="G517" s="13">
        <v>51.225409999999997</v>
      </c>
      <c r="H517" s="13">
        <v>76.830699999999993</v>
      </c>
      <c r="I517" s="14">
        <v>-8.8488999999999998E-2</v>
      </c>
      <c r="J517" s="13"/>
      <c r="K517" s="13">
        <v>534.23900000000003</v>
      </c>
      <c r="L517" s="13">
        <v>51.117930000000001</v>
      </c>
      <c r="M517" s="13">
        <v>72.084299999999999</v>
      </c>
      <c r="N517" s="13">
        <v>-0.16839999999999999</v>
      </c>
      <c r="O517" s="12"/>
      <c r="P517" s="12"/>
      <c r="Q517" s="12"/>
      <c r="R517" s="12"/>
      <c r="S517" s="12"/>
      <c r="T517" s="12"/>
      <c r="U517" s="12"/>
    </row>
    <row r="518" spans="1:21" x14ac:dyDescent="0.25">
      <c r="A518" s="13">
        <v>535.38300000000004</v>
      </c>
      <c r="B518" s="13">
        <v>51.226750000000003</v>
      </c>
      <c r="C518" s="13">
        <v>88.084670000000003</v>
      </c>
      <c r="D518" s="14">
        <v>-9.6084000000000003E-2</v>
      </c>
      <c r="E518" s="13"/>
      <c r="F518" s="13">
        <v>536.61900000000003</v>
      </c>
      <c r="G518" s="13">
        <v>51.325180000000003</v>
      </c>
      <c r="H518" s="13">
        <v>76.824070000000006</v>
      </c>
      <c r="I518" s="14">
        <v>-8.3973999999999993E-2</v>
      </c>
      <c r="J518" s="13"/>
      <c r="K518" s="13">
        <v>535.23900000000003</v>
      </c>
      <c r="L518" s="13">
        <v>51.217350000000003</v>
      </c>
      <c r="M518" s="13">
        <v>72.060310000000001</v>
      </c>
      <c r="N518" s="13">
        <v>-0.15509000000000001</v>
      </c>
      <c r="O518" s="12"/>
      <c r="P518" s="12"/>
      <c r="Q518" s="12"/>
      <c r="R518" s="12"/>
      <c r="S518" s="12"/>
      <c r="T518" s="12"/>
      <c r="U518" s="12"/>
    </row>
    <row r="519" spans="1:21" x14ac:dyDescent="0.25">
      <c r="A519" s="13">
        <v>536.38300000000004</v>
      </c>
      <c r="B519" s="13">
        <v>51.326369999999997</v>
      </c>
      <c r="C519" s="13">
        <v>88.076639999999998</v>
      </c>
      <c r="D519" s="14">
        <v>-9.1942999999999997E-2</v>
      </c>
      <c r="E519" s="13"/>
      <c r="F519" s="13">
        <v>537.61900000000003</v>
      </c>
      <c r="G519" s="13">
        <v>51.424750000000003</v>
      </c>
      <c r="H519" s="13">
        <v>76.817710000000005</v>
      </c>
      <c r="I519" s="14">
        <v>-8.0132999999999996E-2</v>
      </c>
      <c r="J519" s="13"/>
      <c r="K519" s="13">
        <v>536.23900000000003</v>
      </c>
      <c r="L519" s="13">
        <v>51.316679999999998</v>
      </c>
      <c r="M519" s="13">
        <v>72.047460000000001</v>
      </c>
      <c r="N519" s="13">
        <v>-0.14025000000000001</v>
      </c>
      <c r="O519" s="12"/>
      <c r="P519" s="12"/>
      <c r="Q519" s="12"/>
      <c r="R519" s="12"/>
      <c r="S519" s="12"/>
      <c r="T519" s="12"/>
      <c r="U519" s="12"/>
    </row>
    <row r="520" spans="1:21" x14ac:dyDescent="0.25">
      <c r="A520" s="13">
        <v>537.38300000000004</v>
      </c>
      <c r="B520" s="13">
        <v>51.425829999999998</v>
      </c>
      <c r="C520" s="13">
        <v>88.067509999999999</v>
      </c>
      <c r="D520" s="14">
        <v>-8.8968000000000005E-2</v>
      </c>
      <c r="E520" s="13"/>
      <c r="F520" s="13">
        <v>538.61900000000003</v>
      </c>
      <c r="G520" s="13">
        <v>51.524180000000001</v>
      </c>
      <c r="H520" s="13">
        <v>76.806989999999999</v>
      </c>
      <c r="I520" s="14">
        <v>-7.7068999999999999E-2</v>
      </c>
      <c r="J520" s="13"/>
      <c r="K520" s="13">
        <v>537.23900000000003</v>
      </c>
      <c r="L520" s="13">
        <v>51.415770000000002</v>
      </c>
      <c r="M520" s="13">
        <v>72.041629999999998</v>
      </c>
      <c r="N520" s="13">
        <v>-0.12537000000000001</v>
      </c>
      <c r="O520" s="12"/>
      <c r="P520" s="12"/>
      <c r="Q520" s="12"/>
      <c r="R520" s="12"/>
      <c r="S520" s="12"/>
      <c r="T520" s="12"/>
      <c r="U520" s="12"/>
    </row>
    <row r="521" spans="1:21" x14ac:dyDescent="0.25">
      <c r="A521" s="13">
        <v>538.38300000000004</v>
      </c>
      <c r="B521" s="13">
        <v>51.525309999999998</v>
      </c>
      <c r="C521" s="13">
        <v>88.060270000000003</v>
      </c>
      <c r="D521" s="14">
        <v>-8.7356000000000003E-2</v>
      </c>
      <c r="E521" s="13"/>
      <c r="F521" s="13">
        <v>539.61900000000003</v>
      </c>
      <c r="G521" s="13">
        <v>51.623570000000001</v>
      </c>
      <c r="H521" s="13">
        <v>76.799120000000002</v>
      </c>
      <c r="I521" s="14">
        <v>-7.4912999999999993E-2</v>
      </c>
      <c r="J521" s="13"/>
      <c r="K521" s="13">
        <v>538.23900000000003</v>
      </c>
      <c r="L521" s="13">
        <v>51.514760000000003</v>
      </c>
      <c r="M521" s="13">
        <v>72.02825</v>
      </c>
      <c r="N521" s="13">
        <v>-0.1118</v>
      </c>
      <c r="O521" s="12"/>
      <c r="P521" s="12"/>
      <c r="Q521" s="12"/>
      <c r="R521" s="12"/>
      <c r="S521" s="12"/>
      <c r="T521" s="12"/>
      <c r="U521" s="12"/>
    </row>
    <row r="522" spans="1:21" x14ac:dyDescent="0.25">
      <c r="A522" s="13">
        <v>539.38300000000004</v>
      </c>
      <c r="B522" s="13">
        <v>51.625010000000003</v>
      </c>
      <c r="C522" s="13">
        <v>88.052869999999999</v>
      </c>
      <c r="D522" s="14">
        <v>-8.6889999999999995E-2</v>
      </c>
      <c r="E522" s="13"/>
      <c r="F522" s="13">
        <v>540.61900000000003</v>
      </c>
      <c r="G522" s="13">
        <v>51.72298</v>
      </c>
      <c r="H522" s="13">
        <v>76.7941</v>
      </c>
      <c r="I522" s="14">
        <v>-7.3889999999999997E-2</v>
      </c>
      <c r="J522" s="13"/>
      <c r="K522" s="13">
        <v>539.23900000000003</v>
      </c>
      <c r="L522" s="13">
        <v>51.613680000000002</v>
      </c>
      <c r="M522" s="13">
        <v>72.018010000000004</v>
      </c>
      <c r="N522" s="13">
        <v>-0.10037</v>
      </c>
      <c r="O522" s="12"/>
      <c r="P522" s="12"/>
      <c r="Q522" s="12"/>
      <c r="R522" s="12"/>
      <c r="S522" s="12"/>
      <c r="T522" s="12"/>
      <c r="U522" s="12"/>
    </row>
    <row r="523" spans="1:21" x14ac:dyDescent="0.25">
      <c r="A523" s="13">
        <v>540.38300000000004</v>
      </c>
      <c r="B523" s="13">
        <v>51.724899999999998</v>
      </c>
      <c r="C523" s="13">
        <v>88.046369999999996</v>
      </c>
      <c r="D523" s="14">
        <v>-8.6997000000000005E-2</v>
      </c>
      <c r="E523" s="13"/>
      <c r="F523" s="13">
        <v>541.61900000000003</v>
      </c>
      <c r="G523" s="13">
        <v>51.822539999999996</v>
      </c>
      <c r="H523" s="13">
        <v>76.787530000000004</v>
      </c>
      <c r="I523" s="14">
        <v>-7.4171000000000001E-2</v>
      </c>
      <c r="J523" s="13"/>
      <c r="K523" s="13">
        <v>540.23900000000003</v>
      </c>
      <c r="L523" s="13">
        <v>51.712580000000003</v>
      </c>
      <c r="M523" s="13">
        <v>72.009079999999997</v>
      </c>
      <c r="N523" s="14">
        <v>-9.1539999999999996E-2</v>
      </c>
      <c r="O523" s="12"/>
      <c r="P523" s="12"/>
      <c r="Q523" s="12"/>
      <c r="R523" s="12"/>
      <c r="S523" s="12"/>
      <c r="T523" s="12"/>
      <c r="U523" s="12"/>
    </row>
    <row r="524" spans="1:21" x14ac:dyDescent="0.25">
      <c r="A524" s="13">
        <v>541.38300000000004</v>
      </c>
      <c r="B524" s="13">
        <v>51.824739999999998</v>
      </c>
      <c r="C524" s="13">
        <v>88.034149999999997</v>
      </c>
      <c r="D524" s="14">
        <v>-8.7321999999999997E-2</v>
      </c>
      <c r="E524" s="13"/>
      <c r="F524" s="13">
        <v>542.61900000000003</v>
      </c>
      <c r="G524" s="13">
        <v>51.922339999999998</v>
      </c>
      <c r="H524" s="13">
        <v>76.779960000000003</v>
      </c>
      <c r="I524" s="14">
        <v>-7.5652999999999998E-2</v>
      </c>
      <c r="J524" s="13"/>
      <c r="K524" s="13">
        <v>541.23900000000003</v>
      </c>
      <c r="L524" s="13">
        <v>51.811529999999998</v>
      </c>
      <c r="M524" s="13">
        <v>71.99906</v>
      </c>
      <c r="N524" s="14">
        <v>-8.5778999999999994E-2</v>
      </c>
      <c r="O524" s="12"/>
      <c r="P524" s="12"/>
      <c r="Q524" s="12"/>
      <c r="R524" s="12"/>
      <c r="S524" s="12"/>
      <c r="T524" s="12"/>
      <c r="U524" s="12"/>
    </row>
    <row r="525" spans="1:21" x14ac:dyDescent="0.25">
      <c r="A525" s="13">
        <v>542.38300000000004</v>
      </c>
      <c r="B525" s="13">
        <v>51.924509999999998</v>
      </c>
      <c r="C525" s="13">
        <v>88.024029999999996</v>
      </c>
      <c r="D525" s="14">
        <v>-8.8471999999999995E-2</v>
      </c>
      <c r="E525" s="13"/>
      <c r="F525" s="13">
        <v>543.61900000000003</v>
      </c>
      <c r="G525" s="13">
        <v>52.022179999999999</v>
      </c>
      <c r="H525" s="13">
        <v>76.771969999999996</v>
      </c>
      <c r="I525" s="14">
        <v>-7.7812000000000006E-2</v>
      </c>
      <c r="J525" s="13"/>
      <c r="K525" s="13">
        <v>542.23900000000003</v>
      </c>
      <c r="L525" s="13">
        <v>51.910420000000002</v>
      </c>
      <c r="M525" s="13">
        <v>71.995019999999997</v>
      </c>
      <c r="N525" s="14">
        <v>-8.3709000000000006E-2</v>
      </c>
      <c r="O525" s="12"/>
      <c r="P525" s="12"/>
      <c r="Q525" s="12"/>
      <c r="R525" s="12"/>
      <c r="S525" s="12"/>
      <c r="T525" s="12"/>
      <c r="U525" s="12"/>
    </row>
    <row r="526" spans="1:21" x14ac:dyDescent="0.25">
      <c r="A526" s="13">
        <v>543.38300000000004</v>
      </c>
      <c r="B526" s="13">
        <v>52.02411</v>
      </c>
      <c r="C526" s="13">
        <v>88.009659999999997</v>
      </c>
      <c r="D526" s="14">
        <v>-9.1992000000000004E-2</v>
      </c>
      <c r="E526" s="13"/>
      <c r="F526" s="13">
        <v>544.61900000000003</v>
      </c>
      <c r="G526" s="13">
        <v>52.121929999999999</v>
      </c>
      <c r="H526" s="13">
        <v>76.765640000000005</v>
      </c>
      <c r="I526" s="14">
        <v>-7.9763000000000001E-2</v>
      </c>
      <c r="J526" s="13"/>
      <c r="K526" s="13">
        <v>543.23900000000003</v>
      </c>
      <c r="L526" s="13">
        <v>52.00929</v>
      </c>
      <c r="M526" s="13">
        <v>71.989670000000004</v>
      </c>
      <c r="N526" s="14">
        <v>-8.5842000000000002E-2</v>
      </c>
      <c r="O526" s="12"/>
      <c r="P526" s="12"/>
      <c r="Q526" s="12"/>
      <c r="R526" s="12"/>
      <c r="S526" s="12"/>
      <c r="T526" s="12"/>
      <c r="U526" s="12"/>
    </row>
    <row r="527" spans="1:21" x14ac:dyDescent="0.25">
      <c r="A527" s="13">
        <v>544.38300000000004</v>
      </c>
      <c r="B527" s="13">
        <v>52.123649999999998</v>
      </c>
      <c r="C527" s="13">
        <v>88.008930000000007</v>
      </c>
      <c r="D527" s="14">
        <v>-9.8982000000000001E-2</v>
      </c>
      <c r="E527" s="13"/>
      <c r="F527" s="13">
        <v>545.61900000000003</v>
      </c>
      <c r="G527" s="13">
        <v>52.221670000000003</v>
      </c>
      <c r="H527" s="13">
        <v>76.756950000000003</v>
      </c>
      <c r="I527" s="14">
        <v>-8.0515000000000003E-2</v>
      </c>
      <c r="J527" s="13"/>
      <c r="K527" s="13">
        <v>544.23900000000003</v>
      </c>
      <c r="L527" s="13">
        <v>52.108139999999999</v>
      </c>
      <c r="M527" s="13">
        <v>71.978710000000007</v>
      </c>
      <c r="N527" s="14">
        <v>-9.2089000000000004E-2</v>
      </c>
      <c r="O527" s="12"/>
      <c r="P527" s="12"/>
      <c r="Q527" s="12"/>
      <c r="R527" s="12"/>
      <c r="S527" s="12"/>
      <c r="T527" s="12"/>
      <c r="U527" s="12"/>
    </row>
    <row r="528" spans="1:21" x14ac:dyDescent="0.25">
      <c r="A528" s="13">
        <v>545.38300000000004</v>
      </c>
      <c r="B528" s="13">
        <v>52.222650000000002</v>
      </c>
      <c r="C528" s="13">
        <v>88.000129999999999</v>
      </c>
      <c r="D528" s="13">
        <v>-0.10806</v>
      </c>
      <c r="E528" s="13"/>
      <c r="F528" s="13">
        <v>546.61900000000003</v>
      </c>
      <c r="G528" s="13">
        <v>52.321449999999999</v>
      </c>
      <c r="H528" s="13">
        <v>76.747820000000004</v>
      </c>
      <c r="I528" s="14">
        <v>-7.9369999999999996E-2</v>
      </c>
      <c r="J528" s="13"/>
      <c r="K528" s="13">
        <v>545.23900000000003</v>
      </c>
      <c r="L528" s="13">
        <v>52.206949999999999</v>
      </c>
      <c r="M528" s="13">
        <v>71.970950000000002</v>
      </c>
      <c r="N528" s="13">
        <v>-0.10115</v>
      </c>
      <c r="O528" s="12"/>
      <c r="P528" s="12"/>
      <c r="Q528" s="12"/>
      <c r="R528" s="12"/>
      <c r="S528" s="12"/>
      <c r="T528" s="12"/>
      <c r="U528" s="12"/>
    </row>
    <row r="529" spans="1:21" x14ac:dyDescent="0.25">
      <c r="A529" s="13">
        <v>546.38300000000004</v>
      </c>
      <c r="B529" s="13">
        <v>52.322009999999999</v>
      </c>
      <c r="C529" s="13">
        <v>88.037890000000004</v>
      </c>
      <c r="D529" s="13">
        <v>-0.11505</v>
      </c>
      <c r="E529" s="13"/>
      <c r="F529" s="13">
        <v>547.61900000000003</v>
      </c>
      <c r="G529" s="13">
        <v>52.421109999999999</v>
      </c>
      <c r="H529" s="13">
        <v>76.734549999999999</v>
      </c>
      <c r="I529" s="14">
        <v>-7.6326000000000005E-2</v>
      </c>
      <c r="J529" s="13"/>
      <c r="K529" s="13">
        <v>546.23900000000003</v>
      </c>
      <c r="L529" s="13">
        <v>52.305709999999998</v>
      </c>
      <c r="M529" s="13">
        <v>71.968649999999997</v>
      </c>
      <c r="N529" s="13">
        <v>-0.11018</v>
      </c>
      <c r="O529" s="12"/>
      <c r="P529" s="12"/>
      <c r="Q529" s="12"/>
      <c r="R529" s="12"/>
      <c r="S529" s="12"/>
      <c r="T529" s="12"/>
      <c r="U529" s="12"/>
    </row>
    <row r="530" spans="1:21" x14ac:dyDescent="0.25">
      <c r="A530" s="13">
        <v>547.38300000000004</v>
      </c>
      <c r="B530" s="13">
        <v>52.422289999999997</v>
      </c>
      <c r="C530" s="13">
        <v>87.958759999999998</v>
      </c>
      <c r="D530" s="13">
        <v>-0.11484999999999999</v>
      </c>
      <c r="E530" s="13"/>
      <c r="F530" s="13">
        <v>548.61900000000003</v>
      </c>
      <c r="G530" s="13">
        <v>52.520760000000003</v>
      </c>
      <c r="H530" s="13">
        <v>76.72972</v>
      </c>
      <c r="I530" s="14">
        <v>-7.2178000000000006E-2</v>
      </c>
      <c r="J530" s="13"/>
      <c r="K530" s="13">
        <v>547.23900000000003</v>
      </c>
      <c r="L530" s="13">
        <v>52.404780000000002</v>
      </c>
      <c r="M530" s="13">
        <v>71.955299999999994</v>
      </c>
      <c r="N530" s="13">
        <v>-0.1153</v>
      </c>
      <c r="O530" s="12"/>
      <c r="P530" s="12"/>
      <c r="Q530" s="12"/>
      <c r="R530" s="12"/>
      <c r="S530" s="12"/>
      <c r="T530" s="12"/>
      <c r="U530" s="12"/>
    </row>
    <row r="531" spans="1:21" x14ac:dyDescent="0.25">
      <c r="A531" s="13">
        <v>548.38300000000004</v>
      </c>
      <c r="B531" s="13">
        <v>52.522759999999998</v>
      </c>
      <c r="C531" s="13">
        <v>87.938140000000004</v>
      </c>
      <c r="D531" s="13">
        <v>-0.10526000000000001</v>
      </c>
      <c r="E531" s="13"/>
      <c r="F531" s="13">
        <v>549.61900000000003</v>
      </c>
      <c r="G531" s="13">
        <v>52.620480000000001</v>
      </c>
      <c r="H531" s="13">
        <v>76.724810000000005</v>
      </c>
      <c r="I531" s="14">
        <v>-6.8164000000000002E-2</v>
      </c>
      <c r="J531" s="13"/>
      <c r="K531" s="13">
        <v>548.23900000000003</v>
      </c>
      <c r="L531" s="13">
        <v>52.504240000000003</v>
      </c>
      <c r="M531" s="13">
        <v>71.936499999999995</v>
      </c>
      <c r="N531" s="13">
        <v>-0.11311</v>
      </c>
      <c r="O531" s="12"/>
      <c r="P531" s="12"/>
      <c r="Q531" s="12"/>
      <c r="R531" s="12"/>
      <c r="S531" s="12"/>
      <c r="T531" s="12"/>
      <c r="U531" s="12"/>
    </row>
    <row r="532" spans="1:21" x14ac:dyDescent="0.25">
      <c r="A532" s="13">
        <v>549.38300000000004</v>
      </c>
      <c r="B532" s="13">
        <v>52.622529999999998</v>
      </c>
      <c r="C532" s="13">
        <v>87.940340000000006</v>
      </c>
      <c r="D532" s="14">
        <v>-8.9266999999999999E-2</v>
      </c>
      <c r="E532" s="13"/>
      <c r="F532" s="13">
        <v>550.61900000000003</v>
      </c>
      <c r="G532" s="13">
        <v>52.72016</v>
      </c>
      <c r="H532" s="13">
        <v>76.717590000000001</v>
      </c>
      <c r="I532" s="14">
        <v>-6.5351999999999993E-2</v>
      </c>
      <c r="J532" s="13"/>
      <c r="K532" s="13">
        <v>549.23900000000003</v>
      </c>
      <c r="L532" s="13">
        <v>52.603749999999998</v>
      </c>
      <c r="M532" s="13">
        <v>71.906930000000003</v>
      </c>
      <c r="N532" s="13">
        <v>-0.10276</v>
      </c>
      <c r="O532" s="12"/>
      <c r="P532" s="12"/>
      <c r="Q532" s="12"/>
      <c r="R532" s="12"/>
      <c r="S532" s="12"/>
      <c r="T532" s="12"/>
      <c r="U532" s="12"/>
    </row>
    <row r="533" spans="1:21" x14ac:dyDescent="0.25">
      <c r="A533" s="13">
        <v>550.38300000000004</v>
      </c>
      <c r="B533" s="13">
        <v>52.72204</v>
      </c>
      <c r="C533" s="13">
        <v>87.940650000000005</v>
      </c>
      <c r="D533" s="14">
        <v>-7.2846999999999995E-2</v>
      </c>
      <c r="E533" s="13"/>
      <c r="F533" s="13">
        <v>551.61900000000003</v>
      </c>
      <c r="G533" s="13">
        <v>52.819850000000002</v>
      </c>
      <c r="H533" s="13">
        <v>76.714349999999996</v>
      </c>
      <c r="I533" s="14">
        <v>-6.4129000000000005E-2</v>
      </c>
      <c r="J533" s="13"/>
      <c r="K533" s="13">
        <v>550.23900000000003</v>
      </c>
      <c r="L533" s="13">
        <v>52.703099999999999</v>
      </c>
      <c r="M533" s="13">
        <v>71.902730000000005</v>
      </c>
      <c r="N533" s="14">
        <v>-8.6937E-2</v>
      </c>
      <c r="O533" s="12"/>
      <c r="P533" s="12"/>
      <c r="Q533" s="12"/>
      <c r="R533" s="12"/>
      <c r="S533" s="12"/>
      <c r="T533" s="12"/>
      <c r="U533" s="12"/>
    </row>
    <row r="534" spans="1:21" x14ac:dyDescent="0.25">
      <c r="A534" s="13">
        <v>551.38300000000004</v>
      </c>
      <c r="B534" s="13">
        <v>52.821669999999997</v>
      </c>
      <c r="C534" s="13">
        <v>87.940780000000004</v>
      </c>
      <c r="D534" s="14">
        <v>-6.1263999999999999E-2</v>
      </c>
      <c r="E534" s="13"/>
      <c r="F534" s="13">
        <v>552.61900000000003</v>
      </c>
      <c r="G534" s="13">
        <v>52.919519999999999</v>
      </c>
      <c r="H534" s="13">
        <v>76.708550000000002</v>
      </c>
      <c r="I534" s="14">
        <v>-6.4135999999999999E-2</v>
      </c>
      <c r="J534" s="13"/>
      <c r="K534" s="13">
        <v>551.23900000000003</v>
      </c>
      <c r="L534" s="13">
        <v>52.802309999999999</v>
      </c>
      <c r="M534" s="13">
        <v>71.901820000000001</v>
      </c>
      <c r="N534" s="14">
        <v>-7.0606000000000002E-2</v>
      </c>
      <c r="O534" s="12"/>
      <c r="P534" s="12"/>
      <c r="Q534" s="12"/>
      <c r="R534" s="12"/>
      <c r="S534" s="12"/>
      <c r="T534" s="12"/>
      <c r="U534" s="12"/>
    </row>
    <row r="535" spans="1:21" x14ac:dyDescent="0.25">
      <c r="A535" s="13">
        <v>552.38300000000004</v>
      </c>
      <c r="B535" s="13">
        <v>52.921309999999998</v>
      </c>
      <c r="C535" s="13">
        <v>87.93674</v>
      </c>
      <c r="D535" s="14">
        <v>-5.6605999999999997E-2</v>
      </c>
      <c r="E535" s="13"/>
      <c r="F535" s="13">
        <v>553.61900000000003</v>
      </c>
      <c r="G535" s="13">
        <v>53.018990000000002</v>
      </c>
      <c r="H535" s="13">
        <v>76.699190000000002</v>
      </c>
      <c r="I535" s="14">
        <v>-6.4574000000000006E-2</v>
      </c>
      <c r="J535" s="13"/>
      <c r="K535" s="13">
        <v>552.23900000000003</v>
      </c>
      <c r="L535" s="13">
        <v>52.901519999999998</v>
      </c>
      <c r="M535" s="13">
        <v>71.89761</v>
      </c>
      <c r="N535" s="14">
        <v>-5.8452999999999998E-2</v>
      </c>
      <c r="O535" s="12"/>
      <c r="P535" s="12"/>
      <c r="Q535" s="12"/>
      <c r="R535" s="12"/>
      <c r="S535" s="12"/>
      <c r="T535" s="12"/>
      <c r="U535" s="12"/>
    </row>
    <row r="536" spans="1:21" x14ac:dyDescent="0.25">
      <c r="A536" s="13">
        <v>553.38300000000004</v>
      </c>
      <c r="B536" s="13">
        <v>53.020769999999999</v>
      </c>
      <c r="C536" s="13">
        <v>87.930499999999995</v>
      </c>
      <c r="D536" s="14">
        <v>-5.7738999999999999E-2</v>
      </c>
      <c r="E536" s="13"/>
      <c r="F536" s="13">
        <v>554.61900000000003</v>
      </c>
      <c r="G536" s="13">
        <v>53.11853</v>
      </c>
      <c r="H536" s="13">
        <v>76.693979999999996</v>
      </c>
      <c r="I536" s="14">
        <v>-6.4644999999999994E-2</v>
      </c>
      <c r="J536" s="13"/>
      <c r="K536" s="13">
        <v>553.23900000000003</v>
      </c>
      <c r="L536" s="13">
        <v>53.000660000000003</v>
      </c>
      <c r="M536" s="13">
        <v>71.899410000000003</v>
      </c>
      <c r="N536" s="14">
        <v>-5.2769999999999997E-2</v>
      </c>
      <c r="O536" s="12"/>
      <c r="P536" s="12"/>
      <c r="Q536" s="12"/>
      <c r="R536" s="12"/>
      <c r="S536" s="12"/>
      <c r="T536" s="12"/>
      <c r="U536" s="12"/>
    </row>
    <row r="537" spans="1:21" x14ac:dyDescent="0.25">
      <c r="A537" s="13">
        <v>554.38300000000004</v>
      </c>
      <c r="B537" s="13">
        <v>53.120339999999999</v>
      </c>
      <c r="C537" s="13">
        <v>87.923190000000005</v>
      </c>
      <c r="D537" s="14">
        <v>-6.2107000000000002E-2</v>
      </c>
      <c r="E537" s="13"/>
      <c r="F537" s="13">
        <v>555.61900000000003</v>
      </c>
      <c r="G537" s="13">
        <v>53.218260000000001</v>
      </c>
      <c r="H537" s="13">
        <v>76.685670000000002</v>
      </c>
      <c r="I537" s="14">
        <v>-6.3853999999999994E-2</v>
      </c>
      <c r="J537" s="13"/>
      <c r="K537" s="13">
        <v>554.23900000000003</v>
      </c>
      <c r="L537" s="13">
        <v>53.099899999999998</v>
      </c>
      <c r="M537" s="13">
        <v>71.896249999999995</v>
      </c>
      <c r="N537" s="14">
        <v>-5.2743999999999999E-2</v>
      </c>
      <c r="O537" s="12"/>
      <c r="P537" s="12"/>
      <c r="Q537" s="12"/>
      <c r="R537" s="12"/>
      <c r="S537" s="12"/>
      <c r="T537" s="12"/>
      <c r="U537" s="12"/>
    </row>
    <row r="538" spans="1:21" x14ac:dyDescent="0.25">
      <c r="A538" s="13">
        <v>555.38300000000004</v>
      </c>
      <c r="B538" s="13">
        <v>53.220129999999997</v>
      </c>
      <c r="C538" s="13">
        <v>87.914339999999996</v>
      </c>
      <c r="D538" s="14">
        <v>-6.7395999999999998E-2</v>
      </c>
      <c r="E538" s="13"/>
      <c r="F538" s="13">
        <v>556.61900000000003</v>
      </c>
      <c r="G538" s="13">
        <v>53.318060000000003</v>
      </c>
      <c r="H538" s="13">
        <v>76.679479999999998</v>
      </c>
      <c r="I538" s="14">
        <v>-6.2101999999999997E-2</v>
      </c>
      <c r="J538" s="13"/>
      <c r="K538" s="13">
        <v>555.23900000000003</v>
      </c>
      <c r="L538" s="13">
        <v>53.19914</v>
      </c>
      <c r="M538" s="13">
        <v>71.887230000000002</v>
      </c>
      <c r="N538" s="14">
        <v>-5.5370000000000003E-2</v>
      </c>
      <c r="O538" s="12"/>
      <c r="P538" s="12"/>
      <c r="Q538" s="12"/>
      <c r="R538" s="12"/>
      <c r="S538" s="12"/>
      <c r="T538" s="12"/>
      <c r="U538" s="12"/>
    </row>
    <row r="539" spans="1:21" x14ac:dyDescent="0.25">
      <c r="A539" s="13">
        <v>556.38300000000004</v>
      </c>
      <c r="B539" s="13">
        <v>53.319989999999997</v>
      </c>
      <c r="C539" s="13">
        <v>87.911559999999994</v>
      </c>
      <c r="D539" s="14">
        <v>-7.2078000000000003E-2</v>
      </c>
      <c r="E539" s="13"/>
      <c r="F539" s="13">
        <v>557.61900000000003</v>
      </c>
      <c r="G539" s="13">
        <v>53.417870000000001</v>
      </c>
      <c r="H539" s="13">
        <v>76.673609999999996</v>
      </c>
      <c r="I539" s="14">
        <v>-5.9595000000000002E-2</v>
      </c>
      <c r="J539" s="13"/>
      <c r="K539" s="13">
        <v>556.23900000000003</v>
      </c>
      <c r="L539" s="13">
        <v>53.298250000000003</v>
      </c>
      <c r="M539" s="13">
        <v>71.880989999999997</v>
      </c>
      <c r="N539" s="14">
        <v>-5.7135999999999999E-2</v>
      </c>
      <c r="O539" s="12"/>
      <c r="P539" s="12"/>
      <c r="Q539" s="12"/>
      <c r="R539" s="12"/>
      <c r="S539" s="12"/>
      <c r="T539" s="12"/>
      <c r="U539" s="12"/>
    </row>
    <row r="540" spans="1:21" x14ac:dyDescent="0.25">
      <c r="A540" s="13">
        <v>557.38300000000004</v>
      </c>
      <c r="B540" s="13">
        <v>53.41986</v>
      </c>
      <c r="C540" s="13">
        <v>87.902500000000003</v>
      </c>
      <c r="D540" s="14">
        <v>-7.5219999999999995E-2</v>
      </c>
      <c r="E540" s="13"/>
      <c r="F540" s="13">
        <v>558.61900000000003</v>
      </c>
      <c r="G540" s="13">
        <v>53.517749999999999</v>
      </c>
      <c r="H540" s="13">
        <v>76.668300000000002</v>
      </c>
      <c r="I540" s="14">
        <v>-5.6696999999999997E-2</v>
      </c>
      <c r="J540" s="13"/>
      <c r="K540" s="13">
        <v>557.23900000000003</v>
      </c>
      <c r="L540" s="13">
        <v>53.397350000000003</v>
      </c>
      <c r="M540" s="13">
        <v>71.872259999999997</v>
      </c>
      <c r="N540" s="14">
        <v>-5.5696000000000002E-2</v>
      </c>
      <c r="O540" s="12"/>
      <c r="P540" s="12"/>
      <c r="Q540" s="12"/>
      <c r="R540" s="12"/>
      <c r="S540" s="12"/>
      <c r="T540" s="12"/>
      <c r="U540" s="12"/>
    </row>
    <row r="541" spans="1:21" x14ac:dyDescent="0.25">
      <c r="A541" s="13">
        <v>558.38300000000004</v>
      </c>
      <c r="B541" s="13">
        <v>53.519649999999999</v>
      </c>
      <c r="C541" s="13">
        <v>87.894530000000003</v>
      </c>
      <c r="D541" s="14">
        <v>-7.6176999999999995E-2</v>
      </c>
      <c r="E541" s="13"/>
      <c r="F541" s="13">
        <v>559.61900000000003</v>
      </c>
      <c r="G541" s="13">
        <v>53.617600000000003</v>
      </c>
      <c r="H541" s="13">
        <v>76.661280000000005</v>
      </c>
      <c r="I541" s="14">
        <v>-5.3848E-2</v>
      </c>
      <c r="J541" s="13"/>
      <c r="K541" s="13">
        <v>558.23900000000003</v>
      </c>
      <c r="L541" s="13">
        <v>53.496679999999998</v>
      </c>
      <c r="M541" s="13">
        <v>71.865610000000004</v>
      </c>
      <c r="N541" s="14">
        <v>-5.0817000000000001E-2</v>
      </c>
      <c r="O541" s="12"/>
      <c r="P541" s="12"/>
      <c r="Q541" s="12"/>
      <c r="R541" s="12"/>
      <c r="S541" s="12"/>
      <c r="T541" s="12"/>
      <c r="U541" s="12"/>
    </row>
    <row r="542" spans="1:21" x14ac:dyDescent="0.25">
      <c r="A542" s="13">
        <v>559.38300000000004</v>
      </c>
      <c r="B542" s="13">
        <v>53.61936</v>
      </c>
      <c r="C542" s="13">
        <v>87.883690000000001</v>
      </c>
      <c r="D542" s="14">
        <v>-7.4681999999999998E-2</v>
      </c>
      <c r="E542" s="13"/>
      <c r="F542" s="13">
        <v>560.61900000000003</v>
      </c>
      <c r="G542" s="13">
        <v>53.717480000000002</v>
      </c>
      <c r="H542" s="13">
        <v>76.656729999999996</v>
      </c>
      <c r="I542" s="14">
        <v>-5.1554000000000003E-2</v>
      </c>
      <c r="J542" s="13"/>
      <c r="K542" s="13">
        <v>559.23900000000003</v>
      </c>
      <c r="L542" s="13">
        <v>53.596049999999998</v>
      </c>
      <c r="M542" s="13">
        <v>71.852469999999997</v>
      </c>
      <c r="N542" s="14">
        <v>-4.4423999999999998E-2</v>
      </c>
      <c r="O542" s="12"/>
      <c r="P542" s="12"/>
      <c r="Q542" s="12"/>
      <c r="R542" s="12"/>
      <c r="S542" s="12"/>
      <c r="T542" s="12"/>
      <c r="U542" s="12"/>
    </row>
    <row r="543" spans="1:21" x14ac:dyDescent="0.25">
      <c r="A543" s="13">
        <v>560.38300000000004</v>
      </c>
      <c r="B543" s="13">
        <v>53.719209999999997</v>
      </c>
      <c r="C543" s="13">
        <v>87.873900000000006</v>
      </c>
      <c r="D543" s="14">
        <v>-7.1169999999999997E-2</v>
      </c>
      <c r="E543" s="13"/>
      <c r="F543" s="13">
        <v>561.61900000000003</v>
      </c>
      <c r="G543" s="13">
        <v>53.817430000000002</v>
      </c>
      <c r="H543" s="13">
        <v>76.651560000000003</v>
      </c>
      <c r="I543" s="14">
        <v>-5.0402000000000002E-2</v>
      </c>
      <c r="J543" s="13"/>
      <c r="K543" s="13">
        <v>560.23900000000003</v>
      </c>
      <c r="L543" s="13">
        <v>53.695140000000002</v>
      </c>
      <c r="M543" s="13">
        <v>71.856399999999994</v>
      </c>
      <c r="N543" s="14">
        <v>-3.9594999999999998E-2</v>
      </c>
      <c r="O543" s="12"/>
      <c r="P543" s="12"/>
      <c r="Q543" s="12"/>
      <c r="R543" s="12"/>
      <c r="S543" s="12"/>
      <c r="T543" s="12"/>
      <c r="U543" s="12"/>
    </row>
    <row r="544" spans="1:21" x14ac:dyDescent="0.25">
      <c r="A544" s="13">
        <v>561.38300000000004</v>
      </c>
      <c r="B544" s="13">
        <v>53.81906</v>
      </c>
      <c r="C544" s="13">
        <v>87.867379999999997</v>
      </c>
      <c r="D544" s="14">
        <v>-6.694E-2</v>
      </c>
      <c r="E544" s="13"/>
      <c r="F544" s="13">
        <v>562.61900000000003</v>
      </c>
      <c r="G544" s="13">
        <v>53.917290000000001</v>
      </c>
      <c r="H544" s="13">
        <v>76.649140000000003</v>
      </c>
      <c r="I544" s="14">
        <v>-5.0998000000000002E-2</v>
      </c>
      <c r="J544" s="13"/>
      <c r="K544" s="13">
        <v>561.23900000000003</v>
      </c>
      <c r="L544" s="13">
        <v>53.794400000000003</v>
      </c>
      <c r="M544" s="13">
        <v>71.85754</v>
      </c>
      <c r="N544" s="14">
        <v>-3.8859999999999999E-2</v>
      </c>
      <c r="O544" s="12"/>
      <c r="P544" s="12"/>
      <c r="Q544" s="12"/>
      <c r="R544" s="12"/>
      <c r="S544" s="12"/>
      <c r="T544" s="12"/>
      <c r="U544" s="12"/>
    </row>
    <row r="545" spans="1:21" x14ac:dyDescent="0.25">
      <c r="A545" s="13">
        <v>562.38300000000004</v>
      </c>
      <c r="B545" s="13">
        <v>53.918819999999997</v>
      </c>
      <c r="C545" s="13">
        <v>87.860669999999999</v>
      </c>
      <c r="D545" s="14">
        <v>-6.3752000000000003E-2</v>
      </c>
      <c r="E545" s="13"/>
      <c r="F545" s="13">
        <v>563.61900000000003</v>
      </c>
      <c r="G545" s="13">
        <v>54.017040000000001</v>
      </c>
      <c r="H545" s="13">
        <v>76.644949999999994</v>
      </c>
      <c r="I545" s="14">
        <v>-5.3779E-2</v>
      </c>
      <c r="J545" s="13"/>
      <c r="K545" s="13">
        <v>562.23900000000003</v>
      </c>
      <c r="L545" s="13">
        <v>53.893770000000004</v>
      </c>
      <c r="M545" s="13">
        <v>71.856999999999999</v>
      </c>
      <c r="N545" s="14">
        <v>-4.2895999999999997E-2</v>
      </c>
      <c r="O545" s="12"/>
      <c r="P545" s="12"/>
      <c r="Q545" s="12"/>
      <c r="R545" s="12"/>
      <c r="S545" s="12"/>
      <c r="T545" s="12"/>
      <c r="U545" s="12"/>
    </row>
    <row r="546" spans="1:21" x14ac:dyDescent="0.25">
      <c r="A546" s="13">
        <v>563.38300000000004</v>
      </c>
      <c r="B546" s="13">
        <v>54.018500000000003</v>
      </c>
      <c r="C546" s="13">
        <v>87.861969999999999</v>
      </c>
      <c r="D546" s="14">
        <v>-6.2997999999999998E-2</v>
      </c>
      <c r="E546" s="13"/>
      <c r="F546" s="13">
        <v>564.61900000000003</v>
      </c>
      <c r="G546" s="13">
        <v>54.116709999999998</v>
      </c>
      <c r="H546" s="13">
        <v>76.637129999999999</v>
      </c>
      <c r="I546" s="14">
        <v>-5.8729000000000003E-2</v>
      </c>
      <c r="J546" s="13"/>
      <c r="K546" s="13">
        <v>563.23900000000003</v>
      </c>
      <c r="L546" s="13">
        <v>53.993119999999998</v>
      </c>
      <c r="M546" s="13">
        <v>71.857100000000003</v>
      </c>
      <c r="N546" s="14">
        <v>-5.0130000000000001E-2</v>
      </c>
      <c r="O546" s="12"/>
      <c r="P546" s="12"/>
      <c r="Q546" s="12"/>
      <c r="R546" s="12"/>
      <c r="S546" s="12"/>
      <c r="T546" s="12"/>
      <c r="U546" s="12"/>
    </row>
    <row r="547" spans="1:21" x14ac:dyDescent="0.25">
      <c r="A547" s="13">
        <v>564.38300000000004</v>
      </c>
      <c r="B547" s="13">
        <v>54.11835</v>
      </c>
      <c r="C547" s="13">
        <v>87.854479999999995</v>
      </c>
      <c r="D547" s="14">
        <v>-6.4976000000000006E-2</v>
      </c>
      <c r="E547" s="13"/>
      <c r="F547" s="13">
        <v>565.61900000000003</v>
      </c>
      <c r="G547" s="13">
        <v>54.216639999999998</v>
      </c>
      <c r="H547" s="13">
        <v>76.632450000000006</v>
      </c>
      <c r="I547" s="14">
        <v>-6.5058000000000005E-2</v>
      </c>
      <c r="J547" s="13"/>
      <c r="K547" s="13">
        <v>564.23900000000003</v>
      </c>
      <c r="L547" s="13">
        <v>54.092700000000001</v>
      </c>
      <c r="M547" s="13">
        <v>71.846450000000004</v>
      </c>
      <c r="N547" s="14">
        <v>-5.7744999999999998E-2</v>
      </c>
      <c r="O547" s="12"/>
      <c r="P547" s="12"/>
      <c r="Q547" s="12"/>
      <c r="R547" s="12"/>
      <c r="S547" s="12"/>
      <c r="T547" s="12"/>
      <c r="U547" s="12"/>
    </row>
    <row r="548" spans="1:21" x14ac:dyDescent="0.25">
      <c r="A548" s="13">
        <v>565.38300000000004</v>
      </c>
      <c r="B548" s="13">
        <v>54.218440000000001</v>
      </c>
      <c r="C548" s="13">
        <v>87.84693</v>
      </c>
      <c r="D548" s="14">
        <v>-6.8663000000000002E-2</v>
      </c>
      <c r="E548" s="13"/>
      <c r="F548" s="13">
        <v>566.61900000000003</v>
      </c>
      <c r="G548" s="13">
        <v>54.316800000000001</v>
      </c>
      <c r="H548" s="13">
        <v>76.630830000000003</v>
      </c>
      <c r="I548" s="14">
        <v>-7.0981000000000002E-2</v>
      </c>
      <c r="J548" s="13"/>
      <c r="K548" s="13">
        <v>565.23900000000003</v>
      </c>
      <c r="L548" s="13">
        <v>54.192230000000002</v>
      </c>
      <c r="M548" s="13">
        <v>71.830740000000006</v>
      </c>
      <c r="N548" s="14">
        <v>-6.3101000000000004E-2</v>
      </c>
      <c r="O548" s="12"/>
      <c r="P548" s="12"/>
      <c r="Q548" s="12"/>
      <c r="R548" s="12"/>
      <c r="S548" s="12"/>
      <c r="T548" s="12"/>
      <c r="U548" s="12"/>
    </row>
    <row r="549" spans="1:21" x14ac:dyDescent="0.25">
      <c r="A549" s="13">
        <v>566.38300000000004</v>
      </c>
      <c r="B549" s="13">
        <v>54.318519999999999</v>
      </c>
      <c r="C549" s="13">
        <v>87.843180000000004</v>
      </c>
      <c r="D549" s="14">
        <v>-7.2095000000000006E-2</v>
      </c>
      <c r="E549" s="13"/>
      <c r="F549" s="13">
        <v>567.61900000000003</v>
      </c>
      <c r="G549" s="13">
        <v>54.416730000000001</v>
      </c>
      <c r="H549" s="13">
        <v>76.622259999999997</v>
      </c>
      <c r="I549" s="14">
        <v>-7.4093000000000006E-2</v>
      </c>
      <c r="J549" s="13"/>
      <c r="K549" s="13">
        <v>566.23900000000003</v>
      </c>
      <c r="L549" s="13">
        <v>54.291670000000003</v>
      </c>
      <c r="M549" s="13">
        <v>71.828810000000004</v>
      </c>
      <c r="N549" s="14">
        <v>-6.4804E-2</v>
      </c>
      <c r="O549" s="12"/>
      <c r="P549" s="12"/>
      <c r="Q549" s="12"/>
      <c r="R549" s="12"/>
      <c r="S549" s="12"/>
      <c r="T549" s="12"/>
      <c r="U549" s="12"/>
    </row>
    <row r="550" spans="1:21" x14ac:dyDescent="0.25">
      <c r="A550" s="13">
        <v>567.38300000000004</v>
      </c>
      <c r="B550" s="13">
        <v>54.41854</v>
      </c>
      <c r="C550" s="13">
        <v>87.833290000000005</v>
      </c>
      <c r="D550" s="14">
        <v>-7.3308999999999999E-2</v>
      </c>
      <c r="E550" s="13"/>
      <c r="F550" s="13">
        <v>568.61900000000003</v>
      </c>
      <c r="G550" s="13">
        <v>54.51661</v>
      </c>
      <c r="H550" s="13">
        <v>76.607389999999995</v>
      </c>
      <c r="I550" s="14">
        <v>-7.2486999999999996E-2</v>
      </c>
      <c r="J550" s="13"/>
      <c r="K550" s="13">
        <v>567.23900000000003</v>
      </c>
      <c r="L550" s="13">
        <v>54.391089999999998</v>
      </c>
      <c r="M550" s="13">
        <v>71.824520000000007</v>
      </c>
      <c r="N550" s="14">
        <v>-6.2702999999999995E-2</v>
      </c>
      <c r="O550" s="12"/>
      <c r="P550" s="12"/>
      <c r="Q550" s="12"/>
      <c r="R550" s="12"/>
      <c r="S550" s="12"/>
      <c r="T550" s="12"/>
      <c r="U550" s="12"/>
    </row>
    <row r="551" spans="1:21" x14ac:dyDescent="0.25">
      <c r="A551" s="13">
        <v>568.38300000000004</v>
      </c>
      <c r="B551" s="13">
        <v>54.518599999999999</v>
      </c>
      <c r="C551" s="13">
        <v>87.819429999999997</v>
      </c>
      <c r="D551" s="14">
        <v>-7.1353E-2</v>
      </c>
      <c r="E551" s="13"/>
      <c r="F551" s="13">
        <v>569.61900000000003</v>
      </c>
      <c r="G551" s="13">
        <v>54.616439999999997</v>
      </c>
      <c r="H551" s="13">
        <v>76.591290000000001</v>
      </c>
      <c r="I551" s="14">
        <v>-6.5818000000000002E-2</v>
      </c>
      <c r="J551" s="13"/>
      <c r="K551" s="13">
        <v>568.23900000000003</v>
      </c>
      <c r="L551" s="13">
        <v>54.490679999999998</v>
      </c>
      <c r="M551" s="13">
        <v>71.815119999999993</v>
      </c>
      <c r="N551" s="14">
        <v>-5.7415000000000001E-2</v>
      </c>
      <c r="O551" s="12"/>
      <c r="P551" s="12"/>
      <c r="Q551" s="12"/>
      <c r="R551" s="12"/>
      <c r="S551" s="12"/>
      <c r="T551" s="12"/>
      <c r="U551" s="12"/>
    </row>
    <row r="552" spans="1:21" x14ac:dyDescent="0.25">
      <c r="A552" s="13">
        <v>569.38300000000004</v>
      </c>
      <c r="B552" s="13">
        <v>54.618560000000002</v>
      </c>
      <c r="C552" s="13">
        <v>87.809259999999995</v>
      </c>
      <c r="D552" s="14">
        <v>-6.6830000000000001E-2</v>
      </c>
      <c r="E552" s="13"/>
      <c r="F552" s="13">
        <v>570.61900000000003</v>
      </c>
      <c r="G552" s="13">
        <v>54.71604</v>
      </c>
      <c r="H552" s="13">
        <v>76.58896</v>
      </c>
      <c r="I552" s="14">
        <v>-5.5669000000000003E-2</v>
      </c>
      <c r="J552" s="13"/>
      <c r="K552" s="13">
        <v>569.23900000000003</v>
      </c>
      <c r="L552" s="13">
        <v>54.590290000000003</v>
      </c>
      <c r="M552" s="13">
        <v>71.803539999999998</v>
      </c>
      <c r="N552" s="14">
        <v>-5.0011E-2</v>
      </c>
      <c r="O552" s="12"/>
      <c r="P552" s="12"/>
      <c r="Q552" s="12"/>
      <c r="R552" s="12"/>
      <c r="S552" s="12"/>
      <c r="T552" s="12"/>
      <c r="U552" s="12"/>
    </row>
    <row r="553" spans="1:21" x14ac:dyDescent="0.25">
      <c r="A553" s="13">
        <v>570.38300000000004</v>
      </c>
      <c r="B553" s="13">
        <v>54.718530000000001</v>
      </c>
      <c r="C553" s="13">
        <v>87.808090000000007</v>
      </c>
      <c r="D553" s="14">
        <v>-6.1600000000000002E-2</v>
      </c>
      <c r="E553" s="13"/>
      <c r="F553" s="13">
        <v>571.61900000000003</v>
      </c>
      <c r="G553" s="13">
        <v>54.815530000000003</v>
      </c>
      <c r="H553" s="13">
        <v>76.589190000000002</v>
      </c>
      <c r="I553" s="14">
        <v>-4.4734999999999997E-2</v>
      </c>
      <c r="J553" s="13"/>
      <c r="K553" s="13">
        <v>570.23900000000003</v>
      </c>
      <c r="L553" s="13">
        <v>54.689770000000003</v>
      </c>
      <c r="M553" s="13">
        <v>71.801850000000002</v>
      </c>
      <c r="N553" s="14">
        <v>-4.1882000000000003E-2</v>
      </c>
      <c r="O553" s="12"/>
      <c r="P553" s="12"/>
      <c r="Q553" s="12"/>
      <c r="R553" s="12"/>
      <c r="S553" s="12"/>
      <c r="T553" s="12"/>
      <c r="U553" s="12"/>
    </row>
    <row r="554" spans="1:21" x14ac:dyDescent="0.25">
      <c r="A554" s="13">
        <v>571.38300000000004</v>
      </c>
      <c r="B554" s="13">
        <v>54.818420000000003</v>
      </c>
      <c r="C554" s="13">
        <v>87.80368</v>
      </c>
      <c r="D554" s="14">
        <v>-5.7793999999999998E-2</v>
      </c>
      <c r="E554" s="13"/>
      <c r="F554" s="13">
        <v>572.61900000000003</v>
      </c>
      <c r="G554" s="13">
        <v>54.915300000000002</v>
      </c>
      <c r="H554" s="13">
        <v>76.585489999999993</v>
      </c>
      <c r="I554" s="14">
        <v>-3.56E-2</v>
      </c>
      <c r="J554" s="13"/>
      <c r="K554" s="13">
        <v>571.23900000000003</v>
      </c>
      <c r="L554" s="13">
        <v>54.789270000000002</v>
      </c>
      <c r="M554" s="13">
        <v>71.802890000000005</v>
      </c>
      <c r="N554" s="14">
        <v>-3.4563000000000003E-2</v>
      </c>
      <c r="O554" s="12"/>
      <c r="P554" s="12"/>
      <c r="Q554" s="12"/>
      <c r="R554" s="12"/>
      <c r="S554" s="12"/>
      <c r="T554" s="12"/>
      <c r="U554" s="12"/>
    </row>
    <row r="555" spans="1:21" x14ac:dyDescent="0.25">
      <c r="A555" s="13">
        <v>572.38300000000004</v>
      </c>
      <c r="B555" s="13">
        <v>54.918210000000002</v>
      </c>
      <c r="C555" s="13">
        <v>87.799989999999994</v>
      </c>
      <c r="D555" s="14">
        <v>-5.6745999999999998E-2</v>
      </c>
      <c r="E555" s="13"/>
      <c r="F555" s="13">
        <v>573.61900000000003</v>
      </c>
      <c r="G555" s="13">
        <v>55.015140000000002</v>
      </c>
      <c r="H555" s="13">
        <v>76.579740000000001</v>
      </c>
      <c r="I555" s="14">
        <v>-2.9932E-2</v>
      </c>
      <c r="J555" s="13"/>
      <c r="K555" s="13">
        <v>572.23900000000003</v>
      </c>
      <c r="L555" s="13">
        <v>54.8889</v>
      </c>
      <c r="M555" s="13">
        <v>71.799430000000001</v>
      </c>
      <c r="N555" s="14">
        <v>-2.9554E-2</v>
      </c>
      <c r="O555" s="12"/>
      <c r="P555" s="12"/>
      <c r="Q555" s="12"/>
      <c r="R555" s="12"/>
      <c r="S555" s="12"/>
      <c r="T555" s="12"/>
      <c r="U555" s="12"/>
    </row>
    <row r="556" spans="1:21" x14ac:dyDescent="0.25">
      <c r="A556" s="13">
        <v>573.38300000000004</v>
      </c>
      <c r="B556" s="13">
        <v>55.018160000000002</v>
      </c>
      <c r="C556" s="13">
        <v>87.795259999999999</v>
      </c>
      <c r="D556" s="14">
        <v>-5.8474999999999999E-2</v>
      </c>
      <c r="E556" s="13"/>
      <c r="F556" s="13">
        <v>574.61900000000003</v>
      </c>
      <c r="G556" s="13">
        <v>55.114879999999999</v>
      </c>
      <c r="H556" s="13">
        <v>76.581010000000006</v>
      </c>
      <c r="I556" s="14">
        <v>-2.8053000000000002E-2</v>
      </c>
      <c r="J556" s="13"/>
      <c r="K556" s="13">
        <v>573.23900000000003</v>
      </c>
      <c r="L556" s="13">
        <v>54.988579999999999</v>
      </c>
      <c r="M556" s="13">
        <v>71.792820000000006</v>
      </c>
      <c r="N556" s="14">
        <v>-2.8028999999999998E-2</v>
      </c>
      <c r="O556" s="12"/>
      <c r="P556" s="12"/>
      <c r="Q556" s="12"/>
      <c r="R556" s="12"/>
      <c r="S556" s="12"/>
      <c r="T556" s="12"/>
      <c r="U556" s="12"/>
    </row>
    <row r="557" spans="1:21" x14ac:dyDescent="0.25">
      <c r="A557" s="13">
        <v>574.38300000000004</v>
      </c>
      <c r="B557" s="13">
        <v>55.118209999999998</v>
      </c>
      <c r="C557" s="13">
        <v>87.789770000000004</v>
      </c>
      <c r="D557" s="14">
        <v>-6.1821000000000001E-2</v>
      </c>
      <c r="E557" s="13"/>
      <c r="F557" s="13">
        <v>575.61900000000003</v>
      </c>
      <c r="G557" s="13">
        <v>55.214880000000001</v>
      </c>
      <c r="H557" s="13">
        <v>76.583380000000005</v>
      </c>
      <c r="I557" s="14">
        <v>-2.9054E-2</v>
      </c>
      <c r="J557" s="13"/>
      <c r="K557" s="13">
        <v>574.23900000000003</v>
      </c>
      <c r="L557" s="13">
        <v>55.088050000000003</v>
      </c>
      <c r="M557" s="13">
        <v>71.793390000000002</v>
      </c>
      <c r="N557" s="14">
        <v>-3.0318999999999999E-2</v>
      </c>
      <c r="O557" s="12"/>
      <c r="P557" s="12"/>
      <c r="Q557" s="12"/>
      <c r="R557" s="12"/>
      <c r="S557" s="12"/>
      <c r="T557" s="12"/>
      <c r="U557" s="12"/>
    </row>
    <row r="558" spans="1:21" x14ac:dyDescent="0.25">
      <c r="A558" s="13">
        <v>575.38300000000004</v>
      </c>
      <c r="B558" s="13">
        <v>55.218130000000002</v>
      </c>
      <c r="C558" s="13">
        <v>87.78246</v>
      </c>
      <c r="D558" s="14">
        <v>-6.4965999999999996E-2</v>
      </c>
      <c r="E558" s="13"/>
      <c r="F558" s="13">
        <v>576.61900000000003</v>
      </c>
      <c r="G558" s="13">
        <v>55.315289999999997</v>
      </c>
      <c r="H558" s="13">
        <v>76.580060000000003</v>
      </c>
      <c r="I558" s="14">
        <v>-3.1295999999999997E-2</v>
      </c>
      <c r="J558" s="13"/>
      <c r="K558" s="13">
        <v>575.23900000000003</v>
      </c>
      <c r="L558" s="13">
        <v>55.187530000000002</v>
      </c>
      <c r="M558" s="13">
        <v>71.798869999999994</v>
      </c>
      <c r="N558" s="14">
        <v>-3.5334999999999998E-2</v>
      </c>
      <c r="O558" s="12"/>
      <c r="P558" s="12"/>
      <c r="Q558" s="12"/>
      <c r="R558" s="12"/>
      <c r="S558" s="12"/>
      <c r="T558" s="12"/>
      <c r="U558" s="12"/>
    </row>
    <row r="559" spans="1:21" x14ac:dyDescent="0.25">
      <c r="A559" s="13">
        <v>576.38300000000004</v>
      </c>
      <c r="B559" s="13">
        <v>55.317929999999997</v>
      </c>
      <c r="C559" s="13">
        <v>87.775149999999996</v>
      </c>
      <c r="D559" s="14">
        <v>-6.6111000000000003E-2</v>
      </c>
      <c r="E559" s="13"/>
      <c r="F559" s="13">
        <v>577.61900000000003</v>
      </c>
      <c r="G559" s="13">
        <v>55.415550000000003</v>
      </c>
      <c r="H559" s="13">
        <v>76.571129999999997</v>
      </c>
      <c r="I559" s="14">
        <v>-3.3190999999999998E-2</v>
      </c>
      <c r="J559" s="13"/>
      <c r="K559" s="13">
        <v>576.23900000000003</v>
      </c>
      <c r="L559" s="13">
        <v>55.287430000000001</v>
      </c>
      <c r="M559" s="13">
        <v>71.79889</v>
      </c>
      <c r="N559" s="14">
        <v>-4.0516999999999997E-2</v>
      </c>
      <c r="O559" s="12"/>
      <c r="P559" s="12"/>
      <c r="Q559" s="12"/>
      <c r="R559" s="12"/>
      <c r="S559" s="12"/>
      <c r="T559" s="12"/>
      <c r="U559" s="12"/>
    </row>
    <row r="560" spans="1:21" x14ac:dyDescent="0.25">
      <c r="A560" s="13">
        <v>577.38300000000004</v>
      </c>
      <c r="B560" s="13">
        <v>55.417630000000003</v>
      </c>
      <c r="C560" s="13">
        <v>87.76567</v>
      </c>
      <c r="D560" s="14">
        <v>-6.4048999999999995E-2</v>
      </c>
      <c r="E560" s="13"/>
      <c r="F560" s="13">
        <v>578.61900000000003</v>
      </c>
      <c r="G560" s="13">
        <v>55.515309999999999</v>
      </c>
      <c r="H560" s="13">
        <v>76.567639999999997</v>
      </c>
      <c r="I560" s="14">
        <v>-3.4168999999999998E-2</v>
      </c>
      <c r="J560" s="13"/>
      <c r="K560" s="13">
        <v>577.23900000000003</v>
      </c>
      <c r="L560" s="13">
        <v>55.387549999999997</v>
      </c>
      <c r="M560" s="13">
        <v>71.784329999999997</v>
      </c>
      <c r="N560" s="14">
        <v>-4.2766999999999999E-2</v>
      </c>
      <c r="O560" s="12"/>
      <c r="P560" s="12"/>
      <c r="Q560" s="12"/>
      <c r="R560" s="12"/>
      <c r="S560" s="12"/>
      <c r="T560" s="12"/>
      <c r="U560" s="12"/>
    </row>
    <row r="561" spans="1:21" x14ac:dyDescent="0.25">
      <c r="A561" s="13">
        <v>578.38300000000004</v>
      </c>
      <c r="B561" s="13">
        <v>55.517420000000001</v>
      </c>
      <c r="C561" s="13">
        <v>87.759129999999999</v>
      </c>
      <c r="D561" s="14">
        <v>-5.8592999999999999E-2</v>
      </c>
      <c r="E561" s="13"/>
      <c r="F561" s="13">
        <v>579.61900000000003</v>
      </c>
      <c r="G561" s="13">
        <v>55.61495</v>
      </c>
      <c r="H561" s="13">
        <v>76.563000000000002</v>
      </c>
      <c r="I561" s="14">
        <v>-3.4999000000000002E-2</v>
      </c>
      <c r="J561" s="13"/>
      <c r="K561" s="13">
        <v>578.23900000000003</v>
      </c>
      <c r="L561" s="13">
        <v>55.487439999999999</v>
      </c>
      <c r="M561" s="13">
        <v>71.768420000000006</v>
      </c>
      <c r="N561" s="14">
        <v>-4.0314999999999997E-2</v>
      </c>
      <c r="O561" s="12"/>
      <c r="P561" s="12"/>
      <c r="Q561" s="12"/>
      <c r="R561" s="12"/>
      <c r="S561" s="12"/>
      <c r="T561" s="12"/>
      <c r="U561" s="12"/>
    </row>
    <row r="562" spans="1:21" x14ac:dyDescent="0.25">
      <c r="A562" s="13">
        <v>579.38300000000004</v>
      </c>
      <c r="B562" s="13">
        <v>55.617280000000001</v>
      </c>
      <c r="C562" s="13">
        <v>87.752549999999999</v>
      </c>
      <c r="D562" s="14">
        <v>-5.0811000000000002E-2</v>
      </c>
      <c r="E562" s="13"/>
      <c r="F562" s="13">
        <v>580.61900000000003</v>
      </c>
      <c r="G562" s="13">
        <v>55.714799999999997</v>
      </c>
      <c r="H562" s="13">
        <v>76.559979999999996</v>
      </c>
      <c r="I562" s="14">
        <v>-3.7124999999999998E-2</v>
      </c>
      <c r="J562" s="13"/>
      <c r="K562" s="13">
        <v>579.23900000000003</v>
      </c>
      <c r="L562" s="13">
        <v>55.586979999999997</v>
      </c>
      <c r="M562" s="13">
        <v>71.767799999999994</v>
      </c>
      <c r="N562" s="14">
        <v>-3.3994000000000003E-2</v>
      </c>
      <c r="O562" s="12"/>
      <c r="P562" s="12"/>
      <c r="Q562" s="12"/>
      <c r="R562" s="12"/>
      <c r="S562" s="12"/>
      <c r="T562" s="12"/>
      <c r="U562" s="12"/>
    </row>
    <row r="563" spans="1:21" x14ac:dyDescent="0.25">
      <c r="A563" s="13">
        <v>580.38300000000004</v>
      </c>
      <c r="B563" s="13">
        <v>55.717219999999998</v>
      </c>
      <c r="C563" s="13">
        <v>87.744529999999997</v>
      </c>
      <c r="D563" s="14">
        <v>-4.2844E-2</v>
      </c>
      <c r="E563" s="13"/>
      <c r="F563" s="13">
        <v>581.61900000000003</v>
      </c>
      <c r="G563" s="13">
        <v>55.814340000000001</v>
      </c>
      <c r="H563" s="13">
        <v>76.56053</v>
      </c>
      <c r="I563" s="14">
        <v>-4.1374000000000001E-2</v>
      </c>
      <c r="J563" s="13"/>
      <c r="K563" s="13">
        <v>580.23900000000003</v>
      </c>
      <c r="L563" s="13">
        <v>55.686750000000004</v>
      </c>
      <c r="M563" s="13">
        <v>71.770349999999993</v>
      </c>
      <c r="N563" s="14">
        <v>-2.6745999999999999E-2</v>
      </c>
      <c r="O563" s="12"/>
      <c r="P563" s="12"/>
      <c r="Q563" s="12"/>
      <c r="R563" s="12"/>
      <c r="S563" s="12"/>
      <c r="T563" s="12"/>
      <c r="U563" s="12"/>
    </row>
    <row r="564" spans="1:21" x14ac:dyDescent="0.25">
      <c r="A564" s="13">
        <v>581.38300000000004</v>
      </c>
      <c r="B564" s="13">
        <v>55.817039999999999</v>
      </c>
      <c r="C564" s="13">
        <v>87.741550000000004</v>
      </c>
      <c r="D564" s="14">
        <v>-3.7121000000000001E-2</v>
      </c>
      <c r="E564" s="13"/>
      <c r="F564" s="13">
        <v>582.61900000000003</v>
      </c>
      <c r="G564" s="13">
        <v>55.913699999999999</v>
      </c>
      <c r="H564" s="13">
        <v>76.559870000000004</v>
      </c>
      <c r="I564" s="14">
        <v>-4.6966000000000001E-2</v>
      </c>
      <c r="J564" s="13"/>
      <c r="K564" s="13">
        <v>581.23900000000003</v>
      </c>
      <c r="L564" s="13">
        <v>55.786720000000003</v>
      </c>
      <c r="M564" s="13">
        <v>71.767799999999994</v>
      </c>
      <c r="N564" s="14">
        <v>-2.205E-2</v>
      </c>
      <c r="O564" s="12"/>
      <c r="P564" s="12"/>
      <c r="Q564" s="12"/>
      <c r="R564" s="12"/>
      <c r="S564" s="12"/>
      <c r="T564" s="12"/>
      <c r="U564" s="12"/>
    </row>
    <row r="565" spans="1:21" x14ac:dyDescent="0.25">
      <c r="A565" s="13">
        <v>582.38300000000004</v>
      </c>
      <c r="B565" s="13">
        <v>55.916539999999998</v>
      </c>
      <c r="C565" s="13">
        <v>87.744069999999994</v>
      </c>
      <c r="D565" s="14">
        <v>-3.5102000000000001E-2</v>
      </c>
      <c r="E565" s="13"/>
      <c r="F565" s="13">
        <v>583.61900000000003</v>
      </c>
      <c r="G565" s="13">
        <v>56.013060000000003</v>
      </c>
      <c r="H565" s="13">
        <v>76.557370000000006</v>
      </c>
      <c r="I565" s="14">
        <v>-5.1638000000000003E-2</v>
      </c>
      <c r="J565" s="13"/>
      <c r="K565" s="13">
        <v>582.23900000000003</v>
      </c>
      <c r="L565" s="13">
        <v>55.88617</v>
      </c>
      <c r="M565" s="13">
        <v>71.7667</v>
      </c>
      <c r="N565" s="14">
        <v>-2.2003000000000002E-2</v>
      </c>
      <c r="O565" s="12"/>
      <c r="P565" s="12"/>
      <c r="Q565" s="12"/>
      <c r="R565" s="12"/>
      <c r="S565" s="12"/>
      <c r="T565" s="12"/>
      <c r="U565" s="12"/>
    </row>
    <row r="566" spans="1:21" x14ac:dyDescent="0.25">
      <c r="A566" s="13">
        <v>583.38300000000004</v>
      </c>
      <c r="B566" s="13">
        <v>56.016039999999997</v>
      </c>
      <c r="C566" s="13">
        <v>87.750240000000005</v>
      </c>
      <c r="D566" s="14">
        <v>-3.6427000000000001E-2</v>
      </c>
      <c r="E566" s="13"/>
      <c r="F566" s="13">
        <v>584.61900000000003</v>
      </c>
      <c r="G566" s="13">
        <v>56.112639999999999</v>
      </c>
      <c r="H566" s="13">
        <v>76.541610000000006</v>
      </c>
      <c r="I566" s="14">
        <v>-5.2935000000000003E-2</v>
      </c>
      <c r="J566" s="13"/>
      <c r="K566" s="13">
        <v>583.23900000000003</v>
      </c>
      <c r="L566" s="13">
        <v>55.985370000000003</v>
      </c>
      <c r="M566" s="13">
        <v>71.771299999999997</v>
      </c>
      <c r="N566" s="14">
        <v>-2.6179000000000001E-2</v>
      </c>
      <c r="O566" s="12"/>
      <c r="P566" s="12"/>
      <c r="Q566" s="12"/>
      <c r="R566" s="12"/>
      <c r="S566" s="12"/>
      <c r="T566" s="12"/>
      <c r="U566" s="12"/>
    </row>
    <row r="567" spans="1:21" x14ac:dyDescent="0.25">
      <c r="A567" s="13">
        <v>584.38300000000004</v>
      </c>
      <c r="B567" s="13">
        <v>56.115830000000003</v>
      </c>
      <c r="C567" s="13">
        <v>87.74118</v>
      </c>
      <c r="D567" s="14">
        <v>-3.9258000000000001E-2</v>
      </c>
      <c r="E567" s="13"/>
      <c r="F567" s="13">
        <v>585.61900000000003</v>
      </c>
      <c r="G567" s="13">
        <v>56.212220000000002</v>
      </c>
      <c r="H567" s="13">
        <v>76.529340000000005</v>
      </c>
      <c r="I567" s="14">
        <v>-4.9859000000000001E-2</v>
      </c>
      <c r="J567" s="13"/>
      <c r="K567" s="13">
        <v>584.23900000000003</v>
      </c>
      <c r="L567" s="13">
        <v>56.084699999999998</v>
      </c>
      <c r="M567" s="13">
        <v>71.772869999999998</v>
      </c>
      <c r="N567" s="14">
        <v>-3.2045999999999998E-2</v>
      </c>
      <c r="O567" s="12"/>
      <c r="P567" s="12"/>
      <c r="Q567" s="12"/>
      <c r="R567" s="12"/>
      <c r="S567" s="12"/>
      <c r="T567" s="12"/>
      <c r="U567" s="12"/>
    </row>
    <row r="568" spans="1:21" x14ac:dyDescent="0.25">
      <c r="A568" s="13">
        <v>585.38300000000004</v>
      </c>
      <c r="B568" s="13">
        <v>56.215850000000003</v>
      </c>
      <c r="C568" s="13">
        <v>87.729240000000004</v>
      </c>
      <c r="D568" s="14">
        <v>-4.1653000000000003E-2</v>
      </c>
      <c r="E568" s="13"/>
      <c r="F568" s="13">
        <v>586.61900000000003</v>
      </c>
      <c r="G568" s="13">
        <v>56.311869999999999</v>
      </c>
      <c r="H568" s="13">
        <v>76.525769999999994</v>
      </c>
      <c r="I568" s="14">
        <v>-4.3638000000000003E-2</v>
      </c>
      <c r="J568" s="13"/>
      <c r="K568" s="13">
        <v>585.23900000000003</v>
      </c>
      <c r="L568" s="13">
        <v>56.184440000000002</v>
      </c>
      <c r="M568" s="13">
        <v>71.765659999999997</v>
      </c>
      <c r="N568" s="14">
        <v>-3.6374999999999998E-2</v>
      </c>
      <c r="O568" s="12"/>
      <c r="P568" s="12"/>
      <c r="Q568" s="12"/>
      <c r="R568" s="12"/>
      <c r="S568" s="12"/>
      <c r="T568" s="12"/>
      <c r="U568" s="12"/>
    </row>
    <row r="569" spans="1:21" x14ac:dyDescent="0.25">
      <c r="A569" s="13">
        <v>586.38300000000004</v>
      </c>
      <c r="B569" s="13">
        <v>56.315869999999997</v>
      </c>
      <c r="C569" s="13">
        <v>87.723370000000003</v>
      </c>
      <c r="D569" s="14">
        <v>-4.3082000000000002E-2</v>
      </c>
      <c r="E569" s="13"/>
      <c r="F569" s="13">
        <v>587.61900000000003</v>
      </c>
      <c r="G569" s="13">
        <v>56.411799999999999</v>
      </c>
      <c r="H569" s="13">
        <v>76.526420000000002</v>
      </c>
      <c r="I569" s="14">
        <v>-3.6956000000000003E-2</v>
      </c>
      <c r="J569" s="13"/>
      <c r="K569" s="13">
        <v>586.23900000000003</v>
      </c>
      <c r="L569" s="13">
        <v>56.284329999999997</v>
      </c>
      <c r="M569" s="13">
        <v>71.744910000000004</v>
      </c>
      <c r="N569" s="14">
        <v>-3.7079000000000001E-2</v>
      </c>
      <c r="O569" s="12"/>
      <c r="P569" s="12"/>
      <c r="Q569" s="12"/>
      <c r="R569" s="12"/>
      <c r="S569" s="12"/>
      <c r="T569" s="12"/>
      <c r="U569" s="12"/>
    </row>
    <row r="570" spans="1:21" x14ac:dyDescent="0.25">
      <c r="A570" s="13">
        <v>587.38300000000004</v>
      </c>
      <c r="B570" s="13">
        <v>56.41574</v>
      </c>
      <c r="C570" s="13">
        <v>87.721069999999997</v>
      </c>
      <c r="D570" s="14">
        <v>-4.4764999999999999E-2</v>
      </c>
      <c r="E570" s="13"/>
      <c r="F570" s="13">
        <v>588.61900000000003</v>
      </c>
      <c r="G570" s="13">
        <v>56.51182</v>
      </c>
      <c r="H570" s="13">
        <v>76.526470000000003</v>
      </c>
      <c r="I570" s="14">
        <v>-3.2356999999999997E-2</v>
      </c>
      <c r="J570" s="13"/>
      <c r="K570" s="13">
        <v>587.23900000000003</v>
      </c>
      <c r="L570" s="13">
        <v>56.383890000000001</v>
      </c>
      <c r="M570" s="13">
        <v>71.744200000000006</v>
      </c>
      <c r="N570" s="14">
        <v>-3.4354000000000003E-2</v>
      </c>
      <c r="O570" s="12"/>
      <c r="P570" s="12"/>
      <c r="Q570" s="12"/>
      <c r="R570" s="12"/>
      <c r="S570" s="12"/>
      <c r="T570" s="12"/>
      <c r="U570" s="12"/>
    </row>
    <row r="571" spans="1:21" x14ac:dyDescent="0.25">
      <c r="A571" s="13">
        <v>588.38300000000004</v>
      </c>
      <c r="B571" s="13">
        <v>56.515639999999998</v>
      </c>
      <c r="C571" s="13">
        <v>87.72045</v>
      </c>
      <c r="D571" s="14">
        <v>-4.8458000000000001E-2</v>
      </c>
      <c r="E571" s="13"/>
      <c r="F571" s="13">
        <v>589.61900000000003</v>
      </c>
      <c r="G571" s="13">
        <v>56.61168</v>
      </c>
      <c r="H571" s="13">
        <v>76.524699999999996</v>
      </c>
      <c r="I571" s="14">
        <v>-3.0856999999999999E-2</v>
      </c>
      <c r="J571" s="13"/>
      <c r="K571" s="13">
        <v>588.23900000000003</v>
      </c>
      <c r="L571" s="13">
        <v>56.48339</v>
      </c>
      <c r="M571" s="13">
        <v>71.748490000000004</v>
      </c>
      <c r="N571" s="14">
        <v>-3.0020000000000002E-2</v>
      </c>
      <c r="O571" s="12"/>
      <c r="P571" s="12"/>
      <c r="Q571" s="12"/>
      <c r="R571" s="12"/>
      <c r="S571" s="12"/>
      <c r="T571" s="12"/>
      <c r="U571" s="12"/>
    </row>
    <row r="572" spans="1:21" x14ac:dyDescent="0.25">
      <c r="A572" s="13">
        <v>589.38300000000004</v>
      </c>
      <c r="B572" s="13">
        <v>56.615630000000003</v>
      </c>
      <c r="C572" s="13">
        <v>87.720730000000003</v>
      </c>
      <c r="D572" s="14">
        <v>-5.4713999999999999E-2</v>
      </c>
      <c r="E572" s="13"/>
      <c r="F572" s="13">
        <v>590.61900000000003</v>
      </c>
      <c r="G572" s="13">
        <v>56.711539999999999</v>
      </c>
      <c r="H572" s="13">
        <v>76.522499999999994</v>
      </c>
      <c r="I572" s="14">
        <v>-3.1733999999999998E-2</v>
      </c>
      <c r="J572" s="13"/>
      <c r="K572" s="13">
        <v>589.23900000000003</v>
      </c>
      <c r="L572" s="13">
        <v>56.583100000000002</v>
      </c>
      <c r="M572" s="13">
        <v>71.746269999999996</v>
      </c>
      <c r="N572" s="14">
        <v>-2.5846000000000001E-2</v>
      </c>
      <c r="O572" s="12"/>
      <c r="P572" s="12"/>
      <c r="Q572" s="12"/>
      <c r="R572" s="12"/>
      <c r="S572" s="12"/>
      <c r="T572" s="12"/>
      <c r="U572" s="12"/>
    </row>
    <row r="573" spans="1:21" x14ac:dyDescent="0.25">
      <c r="A573" s="13">
        <v>590.38300000000004</v>
      </c>
      <c r="B573" s="13">
        <v>56.715809999999998</v>
      </c>
      <c r="C573" s="13">
        <v>87.714969999999994</v>
      </c>
      <c r="D573" s="14">
        <v>-6.198E-2</v>
      </c>
      <c r="E573" s="13"/>
      <c r="F573" s="13">
        <v>591.61900000000003</v>
      </c>
      <c r="G573" s="13">
        <v>56.811520000000002</v>
      </c>
      <c r="H573" s="13">
        <v>76.517240000000001</v>
      </c>
      <c r="I573" s="14">
        <v>-3.3354000000000002E-2</v>
      </c>
      <c r="J573" s="13"/>
      <c r="K573" s="13">
        <v>590.23900000000003</v>
      </c>
      <c r="L573" s="13">
        <v>56.682940000000002</v>
      </c>
      <c r="M573" s="13">
        <v>71.743499999999997</v>
      </c>
      <c r="N573" s="14">
        <v>-2.2402999999999999E-2</v>
      </c>
      <c r="O573" s="12"/>
      <c r="P573" s="12"/>
      <c r="Q573" s="12"/>
      <c r="R573" s="12"/>
      <c r="S573" s="12"/>
      <c r="T573" s="12"/>
      <c r="U573" s="12"/>
    </row>
    <row r="574" spans="1:21" x14ac:dyDescent="0.25">
      <c r="A574" s="13">
        <v>591.38300000000004</v>
      </c>
      <c r="B574" s="13">
        <v>56.816099999999999</v>
      </c>
      <c r="C574" s="13">
        <v>87.706999999999994</v>
      </c>
      <c r="D574" s="14">
        <v>-6.7233000000000001E-2</v>
      </c>
      <c r="E574" s="13"/>
      <c r="F574" s="13">
        <v>592.61900000000003</v>
      </c>
      <c r="G574" s="13">
        <v>56.911650000000002</v>
      </c>
      <c r="H574" s="13">
        <v>76.513540000000006</v>
      </c>
      <c r="I574" s="14">
        <v>-3.4215000000000002E-2</v>
      </c>
      <c r="J574" s="13"/>
      <c r="K574" s="13">
        <v>591.23900000000003</v>
      </c>
      <c r="L574" s="13">
        <v>56.783059999999999</v>
      </c>
      <c r="M574" s="13">
        <v>71.743589999999998</v>
      </c>
      <c r="N574" s="14">
        <v>-1.9237000000000001E-2</v>
      </c>
      <c r="O574" s="12"/>
      <c r="P574" s="12"/>
      <c r="Q574" s="12"/>
      <c r="R574" s="12"/>
      <c r="S574" s="12"/>
      <c r="T574" s="12"/>
      <c r="U574" s="12"/>
    </row>
    <row r="575" spans="1:21" x14ac:dyDescent="0.25">
      <c r="A575" s="13">
        <v>592.38300000000004</v>
      </c>
      <c r="B575" s="13">
        <v>56.916350000000001</v>
      </c>
      <c r="C575" s="13">
        <v>87.695710000000005</v>
      </c>
      <c r="D575" s="14">
        <v>-6.7822999999999994E-2</v>
      </c>
      <c r="E575" s="13"/>
      <c r="F575" s="13">
        <v>593.61900000000003</v>
      </c>
      <c r="G575" s="13">
        <v>57.011800000000001</v>
      </c>
      <c r="H575" s="13">
        <v>76.507980000000003</v>
      </c>
      <c r="I575" s="14">
        <v>-3.3674000000000003E-2</v>
      </c>
      <c r="J575" s="13"/>
      <c r="K575" s="13">
        <v>592.23900000000003</v>
      </c>
      <c r="L575" s="13">
        <v>56.883229999999998</v>
      </c>
      <c r="M575" s="13">
        <v>71.733459999999994</v>
      </c>
      <c r="N575" s="14">
        <v>-1.6015000000000001E-2</v>
      </c>
      <c r="O575" s="12"/>
      <c r="P575" s="12"/>
      <c r="Q575" s="12"/>
      <c r="R575" s="12"/>
      <c r="S575" s="12"/>
      <c r="T575" s="12"/>
      <c r="U575" s="12"/>
    </row>
    <row r="576" spans="1:21" x14ac:dyDescent="0.25">
      <c r="A576" s="13">
        <v>593.38300000000004</v>
      </c>
      <c r="B576" s="13">
        <v>57.016269999999999</v>
      </c>
      <c r="C576" s="13">
        <v>87.676929999999999</v>
      </c>
      <c r="D576" s="14">
        <v>-6.3202999999999995E-2</v>
      </c>
      <c r="E576" s="13"/>
      <c r="F576" s="13">
        <v>594.61900000000003</v>
      </c>
      <c r="G576" s="13">
        <v>57.111789999999999</v>
      </c>
      <c r="H576" s="13">
        <v>76.503690000000006</v>
      </c>
      <c r="I576" s="14">
        <v>-3.2080999999999998E-2</v>
      </c>
      <c r="J576" s="13"/>
      <c r="K576" s="13">
        <v>593.23900000000003</v>
      </c>
      <c r="L576" s="13">
        <v>56.983110000000003</v>
      </c>
      <c r="M576" s="13">
        <v>71.732730000000004</v>
      </c>
      <c r="N576" s="14">
        <v>-1.3402000000000001E-2</v>
      </c>
      <c r="O576" s="12"/>
      <c r="P576" s="12"/>
      <c r="Q576" s="12"/>
      <c r="R576" s="12"/>
      <c r="S576" s="12"/>
      <c r="T576" s="12"/>
      <c r="U576" s="12"/>
    </row>
    <row r="577" spans="1:21" x14ac:dyDescent="0.25">
      <c r="A577" s="13">
        <v>594.38300000000004</v>
      </c>
      <c r="B577" s="13">
        <v>57.115699999999997</v>
      </c>
      <c r="C577" s="13">
        <v>87.670590000000004</v>
      </c>
      <c r="D577" s="14">
        <v>-5.5178999999999999E-2</v>
      </c>
      <c r="E577" s="13"/>
      <c r="F577" s="13">
        <v>595.61900000000003</v>
      </c>
      <c r="G577" s="13">
        <v>57.211570000000002</v>
      </c>
      <c r="H577" s="13">
        <v>76.500460000000004</v>
      </c>
      <c r="I577" s="14">
        <v>-3.0366000000000001E-2</v>
      </c>
      <c r="J577" s="13"/>
      <c r="K577" s="13">
        <v>594.23900000000003</v>
      </c>
      <c r="L577" s="13">
        <v>57.082839999999997</v>
      </c>
      <c r="M577" s="13">
        <v>71.73621</v>
      </c>
      <c r="N577" s="14">
        <v>-1.2798E-2</v>
      </c>
      <c r="O577" s="12"/>
      <c r="P577" s="12"/>
      <c r="Q577" s="12"/>
      <c r="R577" s="12"/>
      <c r="S577" s="12"/>
      <c r="T577" s="12"/>
      <c r="U577" s="12"/>
    </row>
    <row r="578" spans="1:21" x14ac:dyDescent="0.25">
      <c r="A578" s="13">
        <v>595.38300000000004</v>
      </c>
      <c r="B578" s="13">
        <v>57.214860000000002</v>
      </c>
      <c r="C578" s="13">
        <v>87.678070000000005</v>
      </c>
      <c r="D578" s="14">
        <v>-4.6517000000000003E-2</v>
      </c>
      <c r="E578" s="13"/>
      <c r="F578" s="13">
        <v>596.61900000000003</v>
      </c>
      <c r="G578" s="13">
        <v>57.311149999999998</v>
      </c>
      <c r="H578" s="13">
        <v>76.501850000000005</v>
      </c>
      <c r="I578" s="14">
        <v>-2.9311E-2</v>
      </c>
      <c r="J578" s="13"/>
      <c r="K578" s="13">
        <v>595.23900000000003</v>
      </c>
      <c r="L578" s="13">
        <v>57.182740000000003</v>
      </c>
      <c r="M578" s="13">
        <v>71.738560000000007</v>
      </c>
      <c r="N578" s="14">
        <v>-1.5321E-2</v>
      </c>
      <c r="O578" s="12"/>
      <c r="P578" s="12"/>
      <c r="Q578" s="12"/>
      <c r="R578" s="12"/>
      <c r="S578" s="12"/>
      <c r="T578" s="12"/>
      <c r="U578" s="12"/>
    </row>
    <row r="579" spans="1:21" x14ac:dyDescent="0.25">
      <c r="A579" s="13">
        <v>596.38300000000004</v>
      </c>
      <c r="B579" s="13">
        <v>57.314100000000003</v>
      </c>
      <c r="C579" s="13">
        <v>87.675880000000006</v>
      </c>
      <c r="D579" s="14">
        <v>-3.9264E-2</v>
      </c>
      <c r="E579" s="13"/>
      <c r="F579" s="13">
        <v>597.61900000000003</v>
      </c>
      <c r="G579" s="13">
        <v>57.410559999999997</v>
      </c>
      <c r="H579" s="13">
        <v>76.498469999999998</v>
      </c>
      <c r="I579" s="14">
        <v>-2.8933E-2</v>
      </c>
      <c r="J579" s="13"/>
      <c r="K579" s="13">
        <v>596.23900000000003</v>
      </c>
      <c r="L579" s="13">
        <v>57.283160000000002</v>
      </c>
      <c r="M579" s="13">
        <v>71.74239</v>
      </c>
      <c r="N579" s="14">
        <v>-2.0840999999999998E-2</v>
      </c>
      <c r="O579" s="12"/>
      <c r="P579" s="12"/>
      <c r="Q579" s="12"/>
      <c r="R579" s="12"/>
      <c r="S579" s="12"/>
      <c r="T579" s="12"/>
      <c r="U579" s="12"/>
    </row>
    <row r="580" spans="1:21" x14ac:dyDescent="0.25">
      <c r="A580" s="13">
        <v>597.38300000000004</v>
      </c>
      <c r="B580" s="13">
        <v>57.413730000000001</v>
      </c>
      <c r="C580" s="13">
        <v>87.66807</v>
      </c>
      <c r="D580" s="14">
        <v>-3.4000000000000002E-2</v>
      </c>
      <c r="E580" s="13"/>
      <c r="F580" s="13">
        <v>598.61900000000003</v>
      </c>
      <c r="G580" s="13">
        <v>57.510240000000003</v>
      </c>
      <c r="H580" s="13">
        <v>76.497479999999996</v>
      </c>
      <c r="I580" s="14">
        <v>-2.8313999999999999E-2</v>
      </c>
      <c r="J580" s="13"/>
      <c r="K580" s="13">
        <v>597.23900000000003</v>
      </c>
      <c r="L580" s="13">
        <v>57.383749999999999</v>
      </c>
      <c r="M580" s="13">
        <v>71.729920000000007</v>
      </c>
      <c r="N580" s="14">
        <v>-2.7644999999999999E-2</v>
      </c>
      <c r="O580" s="12"/>
      <c r="P580" s="12"/>
      <c r="Q580" s="12"/>
      <c r="R580" s="12"/>
      <c r="S580" s="12"/>
      <c r="T580" s="12"/>
      <c r="U580" s="12"/>
    </row>
    <row r="581" spans="1:21" x14ac:dyDescent="0.25">
      <c r="A581" s="13">
        <v>598.38300000000004</v>
      </c>
      <c r="B581" s="13">
        <v>57.513620000000003</v>
      </c>
      <c r="C581" s="13">
        <v>87.661749999999998</v>
      </c>
      <c r="D581" s="14">
        <v>-3.0259000000000001E-2</v>
      </c>
      <c r="E581" s="13"/>
      <c r="F581" s="13">
        <v>599.61900000000003</v>
      </c>
      <c r="G581" s="13">
        <v>57.610120000000002</v>
      </c>
      <c r="H581" s="13">
        <v>76.491990000000001</v>
      </c>
      <c r="I581" s="14">
        <v>-2.6065000000000001E-2</v>
      </c>
      <c r="J581" s="13"/>
      <c r="K581" s="13">
        <v>598.23900000000003</v>
      </c>
      <c r="L581" s="13">
        <v>57.483840000000001</v>
      </c>
      <c r="M581" s="13">
        <v>71.731570000000005</v>
      </c>
      <c r="N581" s="14">
        <v>-3.2980000000000002E-2</v>
      </c>
      <c r="O581" s="12"/>
      <c r="P581" s="12"/>
      <c r="Q581" s="12"/>
      <c r="R581" s="12"/>
      <c r="S581" s="12"/>
      <c r="T581" s="12"/>
      <c r="U581" s="12"/>
    </row>
    <row r="582" spans="1:21" x14ac:dyDescent="0.25">
      <c r="A582" s="13">
        <v>599.38300000000004</v>
      </c>
      <c r="B582" s="13">
        <v>57.613579999999999</v>
      </c>
      <c r="C582" s="13">
        <v>87.660539999999997</v>
      </c>
      <c r="D582" s="14">
        <v>-2.7370999999999999E-2</v>
      </c>
      <c r="E582" s="13"/>
      <c r="F582" s="13">
        <v>600.61900000000003</v>
      </c>
      <c r="G582" s="13">
        <v>57.709969999999998</v>
      </c>
      <c r="H582" s="13">
        <v>76.485500000000002</v>
      </c>
      <c r="I582" s="14">
        <v>-2.1249000000000001E-2</v>
      </c>
      <c r="J582" s="13"/>
      <c r="K582" s="13">
        <v>599.23900000000003</v>
      </c>
      <c r="L582" s="13">
        <v>57.583629999999999</v>
      </c>
      <c r="M582" s="13">
        <v>71.729969999999994</v>
      </c>
      <c r="N582" s="14">
        <v>-3.4225999999999999E-2</v>
      </c>
      <c r="O582" s="12"/>
      <c r="P582" s="12"/>
      <c r="Q582" s="12"/>
      <c r="R582" s="12"/>
      <c r="S582" s="12"/>
      <c r="T582" s="12"/>
      <c r="U582" s="12"/>
    </row>
    <row r="583" spans="1:21" x14ac:dyDescent="0.25">
      <c r="A583" s="13">
        <v>600.38300000000004</v>
      </c>
      <c r="B583" s="13">
        <v>57.713520000000003</v>
      </c>
      <c r="C583" s="13">
        <v>87.659630000000007</v>
      </c>
      <c r="D583" s="14">
        <v>-2.5004999999999999E-2</v>
      </c>
      <c r="E583" s="13"/>
      <c r="F583" s="13">
        <v>601.61900000000003</v>
      </c>
      <c r="G583" s="13">
        <v>57.809959999999997</v>
      </c>
      <c r="H583" s="13">
        <v>76.482320000000001</v>
      </c>
      <c r="I583" s="14">
        <v>-1.4215E-2</v>
      </c>
      <c r="J583" s="13"/>
      <c r="K583" s="13">
        <v>600.23900000000003</v>
      </c>
      <c r="L583" s="13">
        <v>57.683660000000003</v>
      </c>
      <c r="M583" s="13">
        <v>71.719170000000005</v>
      </c>
      <c r="N583" s="14">
        <v>-2.9942E-2</v>
      </c>
      <c r="O583" s="12"/>
      <c r="P583" s="12"/>
      <c r="Q583" s="12"/>
      <c r="R583" s="12"/>
      <c r="S583" s="12"/>
      <c r="T583" s="12"/>
      <c r="U583" s="12"/>
    </row>
    <row r="584" spans="1:21" x14ac:dyDescent="0.25">
      <c r="A584" s="13">
        <v>601.38300000000004</v>
      </c>
      <c r="B584" s="13">
        <v>57.813389999999998</v>
      </c>
      <c r="C584" s="13">
        <v>87.661770000000004</v>
      </c>
      <c r="D584" s="14">
        <v>-2.3251000000000001E-2</v>
      </c>
      <c r="E584" s="13"/>
      <c r="F584" s="13">
        <v>602.61900000000003</v>
      </c>
      <c r="G584" s="13">
        <v>57.909970000000001</v>
      </c>
      <c r="H584" s="13">
        <v>76.480029999999999</v>
      </c>
      <c r="I584" s="14">
        <v>-6.8031000000000003E-3</v>
      </c>
      <c r="J584" s="13"/>
      <c r="K584" s="13">
        <v>601.23900000000003</v>
      </c>
      <c r="L584" s="13">
        <v>57.78351</v>
      </c>
      <c r="M584" s="13">
        <v>71.70478</v>
      </c>
      <c r="N584" s="14">
        <v>-2.0750999999999999E-2</v>
      </c>
      <c r="O584" s="12"/>
      <c r="P584" s="12"/>
      <c r="Q584" s="12"/>
      <c r="R584" s="12"/>
      <c r="S584" s="12"/>
      <c r="T584" s="12"/>
      <c r="U584" s="12"/>
    </row>
    <row r="585" spans="1:21" x14ac:dyDescent="0.25">
      <c r="A585" s="13">
        <v>602.38300000000004</v>
      </c>
      <c r="B585" s="13">
        <v>57.913119999999999</v>
      </c>
      <c r="C585" s="13">
        <v>87.654870000000003</v>
      </c>
      <c r="D585" s="14">
        <v>-2.2568000000000001E-2</v>
      </c>
      <c r="E585" s="13"/>
      <c r="F585" s="13">
        <v>603.61900000000003</v>
      </c>
      <c r="G585" s="13">
        <v>58.009860000000003</v>
      </c>
      <c r="H585" s="13">
        <v>76.480940000000004</v>
      </c>
      <c r="I585" s="14">
        <v>-1.5824999999999999E-3</v>
      </c>
      <c r="J585" s="13"/>
      <c r="K585" s="13">
        <v>602.23900000000003</v>
      </c>
      <c r="L585" s="13">
        <v>57.883229999999998</v>
      </c>
      <c r="M585" s="13">
        <v>71.714579999999998</v>
      </c>
      <c r="N585" s="14">
        <v>-9.4082000000000002E-3</v>
      </c>
      <c r="O585" s="12"/>
      <c r="P585" s="12"/>
      <c r="Q585" s="12"/>
      <c r="R585" s="12"/>
      <c r="S585" s="12"/>
      <c r="T585" s="12"/>
      <c r="U585" s="12"/>
    </row>
    <row r="586" spans="1:21" x14ac:dyDescent="0.25">
      <c r="A586" s="13">
        <v>603.38300000000004</v>
      </c>
      <c r="B586" s="13">
        <v>58.012869999999999</v>
      </c>
      <c r="C586" s="13">
        <v>87.647559999999999</v>
      </c>
      <c r="D586" s="14">
        <v>-2.3674000000000001E-2</v>
      </c>
      <c r="E586" s="13"/>
      <c r="F586" s="13">
        <v>604.61900000000003</v>
      </c>
      <c r="G586" s="13">
        <v>58.109690000000001</v>
      </c>
      <c r="H586" s="13">
        <v>76.489270000000005</v>
      </c>
      <c r="I586" s="14">
        <v>-5.1351999999999995E-4</v>
      </c>
      <c r="J586" s="13"/>
      <c r="K586" s="13">
        <v>603.23900000000003</v>
      </c>
      <c r="L586" s="13">
        <v>57.983089999999997</v>
      </c>
      <c r="M586" s="13">
        <v>71.709860000000006</v>
      </c>
      <c r="N586" s="14">
        <v>2.4787000000000002E-4</v>
      </c>
      <c r="O586" s="12"/>
      <c r="P586" s="12"/>
      <c r="Q586" s="12"/>
      <c r="R586" s="12"/>
      <c r="S586" s="12"/>
      <c r="T586" s="12"/>
      <c r="U586" s="12"/>
    </row>
    <row r="587" spans="1:21" x14ac:dyDescent="0.25">
      <c r="A587" s="13">
        <v>604.38300000000004</v>
      </c>
      <c r="B587" s="13">
        <v>58.112859999999998</v>
      </c>
      <c r="C587" s="13">
        <v>87.654120000000006</v>
      </c>
      <c r="D587" s="14">
        <v>-2.7133999999999998E-2</v>
      </c>
      <c r="E587" s="13"/>
      <c r="F587" s="13">
        <v>605.61900000000003</v>
      </c>
      <c r="G587" s="13">
        <v>58.209620000000001</v>
      </c>
      <c r="H587" s="13">
        <v>76.492500000000007</v>
      </c>
      <c r="I587" s="14">
        <v>-3.9443999999999998E-3</v>
      </c>
      <c r="J587" s="13"/>
      <c r="K587" s="13">
        <v>604.23900000000003</v>
      </c>
      <c r="L587" s="13">
        <v>58.082810000000002</v>
      </c>
      <c r="M587" s="13">
        <v>71.713499999999996</v>
      </c>
      <c r="N587" s="14">
        <v>4.8636E-3</v>
      </c>
      <c r="O587" s="12"/>
      <c r="P587" s="12"/>
      <c r="Q587" s="12"/>
      <c r="R587" s="12"/>
      <c r="S587" s="12"/>
      <c r="T587" s="12"/>
      <c r="U587" s="12"/>
    </row>
    <row r="588" spans="1:21" x14ac:dyDescent="0.25">
      <c r="A588" s="13">
        <v>605.38300000000004</v>
      </c>
      <c r="B588" s="13">
        <v>58.213099999999997</v>
      </c>
      <c r="C588" s="13">
        <v>87.655190000000005</v>
      </c>
      <c r="D588" s="14">
        <v>-3.2709000000000002E-2</v>
      </c>
      <c r="E588" s="13"/>
      <c r="F588" s="13">
        <v>606.61900000000003</v>
      </c>
      <c r="G588" s="13">
        <v>58.30979</v>
      </c>
      <c r="H588" s="13">
        <v>76.490009999999998</v>
      </c>
      <c r="I588" s="14">
        <v>-1.0551E-2</v>
      </c>
      <c r="J588" s="13"/>
      <c r="K588" s="13">
        <v>605.23900000000003</v>
      </c>
      <c r="L588" s="13">
        <v>58.18235</v>
      </c>
      <c r="M588" s="13">
        <v>71.724069999999998</v>
      </c>
      <c r="N588" s="14">
        <v>3.1338E-3</v>
      </c>
      <c r="O588" s="12"/>
      <c r="P588" s="12"/>
      <c r="Q588" s="12"/>
      <c r="R588" s="12"/>
      <c r="S588" s="12"/>
      <c r="T588" s="12"/>
      <c r="U588" s="12"/>
    </row>
    <row r="589" spans="1:21" x14ac:dyDescent="0.25">
      <c r="A589" s="13">
        <v>606.38300000000004</v>
      </c>
      <c r="B589" s="13">
        <v>58.31344</v>
      </c>
      <c r="C589" s="13">
        <v>87.651700000000005</v>
      </c>
      <c r="D589" s="14">
        <v>-3.9083E-2</v>
      </c>
      <c r="E589" s="13"/>
      <c r="F589" s="13">
        <v>607.61900000000003</v>
      </c>
      <c r="G589" s="13">
        <v>58.41001</v>
      </c>
      <c r="H589" s="13">
        <v>76.485979999999998</v>
      </c>
      <c r="I589" s="14">
        <v>-1.8147E-2</v>
      </c>
      <c r="J589" s="13"/>
      <c r="K589" s="13">
        <v>606.23900000000003</v>
      </c>
      <c r="L589" s="13">
        <v>58.281999999999996</v>
      </c>
      <c r="M589" s="13">
        <v>71.72542</v>
      </c>
      <c r="N589" s="14">
        <v>-3.7877000000000002E-3</v>
      </c>
      <c r="O589" s="12"/>
      <c r="P589" s="12"/>
      <c r="Q589" s="12"/>
      <c r="R589" s="12"/>
      <c r="S589" s="12"/>
      <c r="T589" s="12"/>
      <c r="U589" s="12"/>
    </row>
    <row r="590" spans="1:21" x14ac:dyDescent="0.25">
      <c r="A590" s="13">
        <v>607.38300000000004</v>
      </c>
      <c r="B590" s="13">
        <v>58.413699999999999</v>
      </c>
      <c r="C590" s="13">
        <v>87.640050000000002</v>
      </c>
      <c r="D590" s="14">
        <v>-4.4468000000000001E-2</v>
      </c>
      <c r="E590" s="13"/>
      <c r="F590" s="13">
        <v>608.61900000000003</v>
      </c>
      <c r="G590" s="13">
        <v>58.510109999999997</v>
      </c>
      <c r="H590" s="13">
        <v>76.482489999999999</v>
      </c>
      <c r="I590" s="14">
        <v>-2.4822E-2</v>
      </c>
      <c r="J590" s="13"/>
      <c r="K590" s="13">
        <v>607.23900000000003</v>
      </c>
      <c r="L590" s="13">
        <v>58.381900000000002</v>
      </c>
      <c r="M590" s="13">
        <v>71.723609999999994</v>
      </c>
      <c r="N590" s="14">
        <v>-1.2983E-2</v>
      </c>
      <c r="O590" s="12"/>
      <c r="P590" s="12"/>
      <c r="Q590" s="12"/>
      <c r="R590" s="12"/>
      <c r="S590" s="12"/>
      <c r="T590" s="12"/>
      <c r="U590" s="12"/>
    </row>
    <row r="591" spans="1:21" x14ac:dyDescent="0.25">
      <c r="A591" s="13">
        <v>608.38300000000004</v>
      </c>
      <c r="B591" s="13">
        <v>58.5139</v>
      </c>
      <c r="C591" s="13">
        <v>87.634510000000006</v>
      </c>
      <c r="D591" s="14">
        <v>-4.7645E-2</v>
      </c>
      <c r="E591" s="13"/>
      <c r="F591" s="13">
        <v>609.61900000000003</v>
      </c>
      <c r="G591" s="13">
        <v>58.610140000000001</v>
      </c>
      <c r="H591" s="13">
        <v>76.480919999999998</v>
      </c>
      <c r="I591" s="14">
        <v>-2.9590000000000002E-2</v>
      </c>
      <c r="J591" s="13"/>
      <c r="K591" s="13">
        <v>608.23900000000003</v>
      </c>
      <c r="L591" s="13">
        <v>58.482149999999997</v>
      </c>
      <c r="M591" s="13">
        <v>71.716239999999999</v>
      </c>
      <c r="N591" s="14">
        <v>-2.1204000000000001E-2</v>
      </c>
      <c r="O591" s="12"/>
      <c r="P591" s="12"/>
      <c r="Q591" s="12"/>
      <c r="R591" s="12"/>
      <c r="S591" s="12"/>
      <c r="T591" s="12"/>
      <c r="U591" s="12"/>
    </row>
    <row r="592" spans="1:21" x14ac:dyDescent="0.25">
      <c r="A592" s="13">
        <v>609.38300000000004</v>
      </c>
      <c r="B592" s="13">
        <v>58.614080000000001</v>
      </c>
      <c r="C592" s="13">
        <v>87.630529999999993</v>
      </c>
      <c r="D592" s="14">
        <v>-4.8563000000000002E-2</v>
      </c>
      <c r="E592" s="13"/>
      <c r="F592" s="13">
        <v>610.61900000000003</v>
      </c>
      <c r="G592" s="13">
        <v>58.710050000000003</v>
      </c>
      <c r="H592" s="13">
        <v>76.475380000000001</v>
      </c>
      <c r="I592" s="14">
        <v>-3.2339E-2</v>
      </c>
      <c r="J592" s="13"/>
      <c r="K592" s="13">
        <v>609.23900000000003</v>
      </c>
      <c r="L592" s="13">
        <v>58.582430000000002</v>
      </c>
      <c r="M592" s="13">
        <v>71.714820000000003</v>
      </c>
      <c r="N592" s="14">
        <v>-2.6374999999999999E-2</v>
      </c>
      <c r="O592" s="12"/>
      <c r="P592" s="12"/>
      <c r="Q592" s="12"/>
      <c r="R592" s="12"/>
      <c r="S592" s="12"/>
      <c r="T592" s="12"/>
      <c r="U592" s="12"/>
    </row>
    <row r="593" spans="1:21" x14ac:dyDescent="0.25">
      <c r="A593" s="13">
        <v>610.38300000000004</v>
      </c>
      <c r="B593" s="13">
        <v>58.714300000000001</v>
      </c>
      <c r="C593" s="13">
        <v>87.624179999999996</v>
      </c>
      <c r="D593" s="14">
        <v>-4.8153000000000001E-2</v>
      </c>
      <c r="E593" s="13"/>
      <c r="F593" s="13">
        <v>611.61900000000003</v>
      </c>
      <c r="G593" s="13">
        <v>58.810110000000002</v>
      </c>
      <c r="H593" s="13">
        <v>76.472110000000001</v>
      </c>
      <c r="I593" s="14">
        <v>-3.3537999999999998E-2</v>
      </c>
      <c r="J593" s="13"/>
      <c r="K593" s="13">
        <v>610.23900000000003</v>
      </c>
      <c r="L593" s="13">
        <v>58.682360000000003</v>
      </c>
      <c r="M593" s="13">
        <v>71.704260000000005</v>
      </c>
      <c r="N593" s="14">
        <v>-2.8420000000000001E-2</v>
      </c>
      <c r="O593" s="12"/>
      <c r="P593" s="12"/>
      <c r="Q593" s="12"/>
      <c r="R593" s="12"/>
      <c r="S593" s="12"/>
      <c r="T593" s="12"/>
      <c r="U593" s="12"/>
    </row>
    <row r="594" spans="1:21" x14ac:dyDescent="0.25">
      <c r="A594" s="13">
        <v>611.38300000000004</v>
      </c>
      <c r="B594" s="13">
        <v>58.814369999999997</v>
      </c>
      <c r="C594" s="13">
        <v>87.620459999999994</v>
      </c>
      <c r="D594" s="14">
        <v>-4.7718000000000003E-2</v>
      </c>
      <c r="E594" s="13"/>
      <c r="F594" s="13">
        <v>612.61900000000003</v>
      </c>
      <c r="G594" s="13">
        <v>58.910249999999998</v>
      </c>
      <c r="H594" s="13">
        <v>76.469790000000003</v>
      </c>
      <c r="I594" s="14">
        <v>-3.4000000000000002E-2</v>
      </c>
      <c r="J594" s="13"/>
      <c r="K594" s="13">
        <v>611.23900000000003</v>
      </c>
      <c r="L594" s="13">
        <v>58.78199</v>
      </c>
      <c r="M594" s="13">
        <v>71.703789999999998</v>
      </c>
      <c r="N594" s="14">
        <v>-2.8829E-2</v>
      </c>
      <c r="O594" s="12"/>
      <c r="P594" s="12"/>
      <c r="Q594" s="12"/>
      <c r="R594" s="12"/>
      <c r="S594" s="12"/>
      <c r="T594" s="12"/>
      <c r="U594" s="12"/>
    </row>
    <row r="595" spans="1:21" x14ac:dyDescent="0.25">
      <c r="A595" s="13">
        <v>612.38300000000004</v>
      </c>
      <c r="B595" s="13">
        <v>58.914299999999997</v>
      </c>
      <c r="C595" s="13">
        <v>87.617980000000003</v>
      </c>
      <c r="D595" s="14">
        <v>-4.8341000000000002E-2</v>
      </c>
      <c r="E595" s="13"/>
      <c r="F595" s="13">
        <v>613.61900000000003</v>
      </c>
      <c r="G595" s="13">
        <v>59.010359999999999</v>
      </c>
      <c r="H595" s="13">
        <v>76.463980000000006</v>
      </c>
      <c r="I595" s="14">
        <v>-3.474E-2</v>
      </c>
      <c r="J595" s="13"/>
      <c r="K595" s="13">
        <v>612.23900000000003</v>
      </c>
      <c r="L595" s="13">
        <v>58.881779999999999</v>
      </c>
      <c r="M595" s="13">
        <v>71.710830000000001</v>
      </c>
      <c r="N595" s="14">
        <v>-2.9444999999999999E-2</v>
      </c>
      <c r="O595" s="12"/>
      <c r="P595" s="12"/>
      <c r="Q595" s="12"/>
      <c r="R595" s="12"/>
      <c r="S595" s="12"/>
      <c r="T595" s="12"/>
      <c r="U595" s="12"/>
    </row>
    <row r="596" spans="1:21" x14ac:dyDescent="0.25">
      <c r="A596" s="13">
        <v>613.38300000000004</v>
      </c>
      <c r="B596" s="13">
        <v>59.014130000000002</v>
      </c>
      <c r="C596" s="13">
        <v>87.612260000000006</v>
      </c>
      <c r="D596" s="14">
        <v>-5.0521000000000003E-2</v>
      </c>
      <c r="E596" s="13"/>
      <c r="F596" s="13">
        <v>614.61900000000003</v>
      </c>
      <c r="G596" s="13">
        <v>59.110379999999999</v>
      </c>
      <c r="H596" s="13">
        <v>76.461309999999997</v>
      </c>
      <c r="I596" s="14">
        <v>-3.6566000000000001E-2</v>
      </c>
      <c r="J596" s="13"/>
      <c r="K596" s="13">
        <v>613.23900000000003</v>
      </c>
      <c r="L596" s="13">
        <v>58.981879999999997</v>
      </c>
      <c r="M596" s="13">
        <v>71.701669999999993</v>
      </c>
      <c r="N596" s="14">
        <v>-3.1426999999999997E-2</v>
      </c>
      <c r="O596" s="12"/>
      <c r="P596" s="12"/>
      <c r="Q596" s="12"/>
      <c r="R596" s="12"/>
      <c r="S596" s="12"/>
      <c r="T596" s="12"/>
      <c r="U596" s="12"/>
    </row>
    <row r="597" spans="1:21" x14ac:dyDescent="0.25">
      <c r="A597" s="13">
        <v>614.38300000000004</v>
      </c>
      <c r="B597" s="13">
        <v>59.113909999999997</v>
      </c>
      <c r="C597" s="13">
        <v>87.607919999999993</v>
      </c>
      <c r="D597" s="14">
        <v>-5.3894999999999998E-2</v>
      </c>
      <c r="E597" s="13"/>
      <c r="F597" s="13">
        <v>615.61900000000003</v>
      </c>
      <c r="G597" s="13">
        <v>59.210189999999997</v>
      </c>
      <c r="H597" s="13">
        <v>76.459549999999993</v>
      </c>
      <c r="I597" s="14">
        <v>-3.9403000000000001E-2</v>
      </c>
      <c r="J597" s="13"/>
      <c r="K597" s="13">
        <v>614.23900000000003</v>
      </c>
      <c r="L597" s="13">
        <v>59.081809999999997</v>
      </c>
      <c r="M597" s="13">
        <v>71.6982</v>
      </c>
      <c r="N597" s="14">
        <v>-3.4729999999999997E-2</v>
      </c>
      <c r="O597" s="12"/>
      <c r="P597" s="12"/>
      <c r="Q597" s="12"/>
      <c r="R597" s="12"/>
      <c r="S597" s="12"/>
      <c r="T597" s="12"/>
      <c r="U597" s="12"/>
    </row>
    <row r="598" spans="1:21" x14ac:dyDescent="0.25">
      <c r="A598" s="13">
        <v>615.38300000000004</v>
      </c>
      <c r="B598" s="13">
        <v>59.2136</v>
      </c>
      <c r="C598" s="13">
        <v>87.603189999999998</v>
      </c>
      <c r="D598" s="14">
        <v>-5.7019E-2</v>
      </c>
      <c r="E598" s="13"/>
      <c r="F598" s="13">
        <v>616.61900000000003</v>
      </c>
      <c r="G598" s="13">
        <v>59.309930000000001</v>
      </c>
      <c r="H598" s="13">
        <v>76.461259999999996</v>
      </c>
      <c r="I598" s="14">
        <v>-4.1903999999999997E-2</v>
      </c>
      <c r="J598" s="13"/>
      <c r="K598" s="13">
        <v>615.23900000000003</v>
      </c>
      <c r="L598" s="13">
        <v>59.181530000000002</v>
      </c>
      <c r="M598" s="13">
        <v>71.695030000000003</v>
      </c>
      <c r="N598" s="14">
        <v>-3.8137999999999998E-2</v>
      </c>
      <c r="O598" s="12"/>
      <c r="P598" s="12"/>
      <c r="Q598" s="12"/>
      <c r="R598" s="12"/>
      <c r="S598" s="12"/>
      <c r="T598" s="12"/>
      <c r="U598" s="12"/>
    </row>
    <row r="599" spans="1:21" x14ac:dyDescent="0.25">
      <c r="A599" s="13">
        <v>616.38300000000004</v>
      </c>
      <c r="B599" s="13">
        <v>59.313130000000001</v>
      </c>
      <c r="C599" s="13">
        <v>87.602260000000001</v>
      </c>
      <c r="D599" s="14">
        <v>-5.7667999999999997E-2</v>
      </c>
      <c r="E599" s="13"/>
      <c r="F599" s="13">
        <v>617.61900000000003</v>
      </c>
      <c r="G599" s="13">
        <v>59.409739999999999</v>
      </c>
      <c r="H599" s="13">
        <v>76.458259999999996</v>
      </c>
      <c r="I599" s="14">
        <v>-4.2055000000000002E-2</v>
      </c>
      <c r="J599" s="13"/>
      <c r="K599" s="13">
        <v>616.23900000000003</v>
      </c>
      <c r="L599" s="13">
        <v>59.281179999999999</v>
      </c>
      <c r="M599" s="13">
        <v>71.695710000000005</v>
      </c>
      <c r="N599" s="14">
        <v>-3.9652E-2</v>
      </c>
      <c r="O599" s="12"/>
      <c r="P599" s="12"/>
      <c r="Q599" s="12"/>
      <c r="R599" s="12"/>
      <c r="S599" s="12"/>
      <c r="T599" s="12"/>
      <c r="U599" s="12"/>
    </row>
    <row r="600" spans="1:21" x14ac:dyDescent="0.25">
      <c r="A600" s="13">
        <v>617.38300000000004</v>
      </c>
      <c r="B600" s="13">
        <v>59.412709999999997</v>
      </c>
      <c r="C600" s="13">
        <v>87.594669999999994</v>
      </c>
      <c r="D600" s="14">
        <v>-5.4042E-2</v>
      </c>
      <c r="E600" s="13"/>
      <c r="F600" s="13">
        <v>618.61900000000003</v>
      </c>
      <c r="G600" s="13">
        <v>59.509650000000001</v>
      </c>
      <c r="H600" s="13">
        <v>76.436949999999996</v>
      </c>
      <c r="I600" s="14">
        <v>-3.8725000000000002E-2</v>
      </c>
      <c r="J600" s="13"/>
      <c r="K600" s="13">
        <v>617.23900000000003</v>
      </c>
      <c r="L600" s="13">
        <v>59.38073</v>
      </c>
      <c r="M600" s="13">
        <v>71.688689999999994</v>
      </c>
      <c r="N600" s="14">
        <v>-3.7305999999999999E-2</v>
      </c>
      <c r="O600" s="12"/>
      <c r="P600" s="12"/>
      <c r="Q600" s="12"/>
      <c r="R600" s="12"/>
      <c r="S600" s="12"/>
      <c r="T600" s="12"/>
      <c r="U600" s="12"/>
    </row>
    <row r="601" spans="1:21" x14ac:dyDescent="0.25">
      <c r="A601" s="13">
        <v>618.38300000000004</v>
      </c>
      <c r="B601" s="13">
        <v>59.512430000000002</v>
      </c>
      <c r="C601" s="13">
        <v>87.570679999999996</v>
      </c>
      <c r="D601" s="14">
        <v>-4.6397000000000001E-2</v>
      </c>
      <c r="E601" s="13"/>
      <c r="F601" s="13">
        <v>619.61900000000003</v>
      </c>
      <c r="G601" s="13">
        <v>59.609520000000003</v>
      </c>
      <c r="H601" s="13">
        <v>76.424859999999995</v>
      </c>
      <c r="I601" s="14">
        <v>-3.295E-2</v>
      </c>
      <c r="J601" s="13"/>
      <c r="K601" s="13">
        <v>618.23900000000003</v>
      </c>
      <c r="L601" s="13">
        <v>59.480200000000004</v>
      </c>
      <c r="M601" s="13">
        <v>71.675899999999999</v>
      </c>
      <c r="N601" s="14">
        <v>-3.0363999999999999E-2</v>
      </c>
      <c r="O601" s="12"/>
      <c r="P601" s="12"/>
      <c r="Q601" s="12"/>
      <c r="R601" s="12"/>
      <c r="S601" s="12"/>
      <c r="T601" s="12"/>
      <c r="U601" s="12"/>
    </row>
    <row r="602" spans="1:21" x14ac:dyDescent="0.25">
      <c r="A602" s="13">
        <v>619.38300000000004</v>
      </c>
      <c r="B602" s="13">
        <v>59.612220000000001</v>
      </c>
      <c r="C602" s="13">
        <v>87.561310000000006</v>
      </c>
      <c r="D602" s="14">
        <v>-3.7768000000000003E-2</v>
      </c>
      <c r="E602" s="13"/>
      <c r="F602" s="13">
        <v>620.61900000000003</v>
      </c>
      <c r="G602" s="13">
        <v>59.709339999999997</v>
      </c>
      <c r="H602" s="13">
        <v>76.438310000000001</v>
      </c>
      <c r="I602" s="14">
        <v>-2.7477999999999999E-2</v>
      </c>
      <c r="J602" s="13"/>
      <c r="K602" s="13">
        <v>619.23900000000003</v>
      </c>
      <c r="L602" s="13">
        <v>59.579720000000002</v>
      </c>
      <c r="M602" s="13">
        <v>71.665329999999997</v>
      </c>
      <c r="N602" s="14">
        <v>-2.0175999999999999E-2</v>
      </c>
      <c r="O602" s="12"/>
      <c r="P602" s="12"/>
      <c r="Q602" s="12"/>
      <c r="R602" s="12"/>
      <c r="S602" s="12"/>
      <c r="T602" s="12"/>
      <c r="U602" s="12"/>
    </row>
    <row r="603" spans="1:21" x14ac:dyDescent="0.25">
      <c r="A603" s="13">
        <v>620.38300000000004</v>
      </c>
      <c r="B603" s="13">
        <v>59.712009999999999</v>
      </c>
      <c r="C603" s="13">
        <v>87.579059999999998</v>
      </c>
      <c r="D603" s="14">
        <v>-3.2504999999999999E-2</v>
      </c>
      <c r="E603" s="13"/>
      <c r="F603" s="13">
        <v>621.61900000000003</v>
      </c>
      <c r="G603" s="13">
        <v>59.809249999999999</v>
      </c>
      <c r="H603" s="13">
        <v>76.445359999999994</v>
      </c>
      <c r="I603" s="14">
        <v>-2.4760999999999998E-2</v>
      </c>
      <c r="J603" s="13"/>
      <c r="K603" s="13">
        <v>620.23900000000003</v>
      </c>
      <c r="L603" s="13">
        <v>59.67924</v>
      </c>
      <c r="M603" s="13">
        <v>71.672820000000002</v>
      </c>
      <c r="N603" s="14">
        <v>-9.8264000000000008E-3</v>
      </c>
      <c r="O603" s="12"/>
      <c r="P603" s="12"/>
      <c r="Q603" s="12"/>
      <c r="R603" s="12"/>
      <c r="S603" s="12"/>
      <c r="T603" s="12"/>
      <c r="U603" s="12"/>
    </row>
    <row r="604" spans="1:21" x14ac:dyDescent="0.25">
      <c r="A604" s="13">
        <v>621.38300000000004</v>
      </c>
      <c r="B604" s="13">
        <v>59.811810000000001</v>
      </c>
      <c r="C604" s="13">
        <v>87.586470000000006</v>
      </c>
      <c r="D604" s="14">
        <v>-3.3405999999999998E-2</v>
      </c>
      <c r="E604" s="13"/>
      <c r="F604" s="13">
        <v>622.61900000000003</v>
      </c>
      <c r="G604" s="13">
        <v>59.909399999999998</v>
      </c>
      <c r="H604" s="13">
        <v>76.438929999999999</v>
      </c>
      <c r="I604" s="14">
        <v>-2.5262E-2</v>
      </c>
      <c r="J604" s="13"/>
      <c r="K604" s="13">
        <v>621.23900000000003</v>
      </c>
      <c r="L604" s="13">
        <v>59.778869999999998</v>
      </c>
      <c r="M604" s="13">
        <v>71.682779999999994</v>
      </c>
      <c r="N604" s="14">
        <v>-2.5189000000000001E-3</v>
      </c>
      <c r="O604" s="12"/>
      <c r="P604" s="12"/>
      <c r="Q604" s="12"/>
      <c r="R604" s="12"/>
      <c r="S604" s="12"/>
      <c r="T604" s="12"/>
      <c r="U604" s="12"/>
    </row>
    <row r="605" spans="1:21" x14ac:dyDescent="0.25">
      <c r="A605" s="13">
        <v>622.38300000000004</v>
      </c>
      <c r="B605" s="13">
        <v>59.911439999999999</v>
      </c>
      <c r="C605" s="13">
        <v>87.578909999999993</v>
      </c>
      <c r="D605" s="14">
        <v>-3.9780999999999997E-2</v>
      </c>
      <c r="E605" s="13"/>
      <c r="F605" s="13">
        <v>623.61900000000003</v>
      </c>
      <c r="G605" s="13">
        <v>60.00967</v>
      </c>
      <c r="H605" s="13">
        <v>76.431759999999997</v>
      </c>
      <c r="I605" s="14">
        <v>-2.7481999999999999E-2</v>
      </c>
      <c r="J605" s="13"/>
      <c r="K605" s="13">
        <v>622.23900000000003</v>
      </c>
      <c r="L605" s="13">
        <v>59.87856</v>
      </c>
      <c r="M605" s="13">
        <v>71.680880000000002</v>
      </c>
      <c r="N605" s="14">
        <v>7.4663E-5</v>
      </c>
      <c r="O605" s="12"/>
      <c r="P605" s="12"/>
      <c r="Q605" s="12"/>
      <c r="R605" s="12"/>
      <c r="S605" s="12"/>
      <c r="T605" s="12"/>
      <c r="U605" s="12"/>
    </row>
    <row r="606" spans="1:21" x14ac:dyDescent="0.25">
      <c r="A606" s="13">
        <v>623.38300000000004</v>
      </c>
      <c r="B606" s="13">
        <v>60.011090000000003</v>
      </c>
      <c r="C606" s="13">
        <v>87.569429999999997</v>
      </c>
      <c r="D606" s="14">
        <v>-4.8108999999999999E-2</v>
      </c>
      <c r="E606" s="13"/>
      <c r="F606" s="13">
        <v>624.61900000000003</v>
      </c>
      <c r="G606" s="13">
        <v>60.109949999999998</v>
      </c>
      <c r="H606" s="13">
        <v>76.428340000000006</v>
      </c>
      <c r="I606" s="14">
        <v>-2.9503999999999999E-2</v>
      </c>
      <c r="J606" s="13"/>
      <c r="K606" s="13">
        <v>623.23900000000003</v>
      </c>
      <c r="L606" s="13">
        <v>59.978270000000002</v>
      </c>
      <c r="M606" s="13">
        <v>71.679599999999994</v>
      </c>
      <c r="N606" s="14">
        <v>-1.5895E-3</v>
      </c>
      <c r="O606" s="12"/>
      <c r="P606" s="12"/>
      <c r="Q606" s="12"/>
      <c r="R606" s="12"/>
      <c r="S606" s="12"/>
      <c r="T606" s="12"/>
      <c r="U606" s="12"/>
    </row>
    <row r="607" spans="1:21" x14ac:dyDescent="0.25">
      <c r="A607" s="13">
        <v>624.38300000000004</v>
      </c>
      <c r="B607" s="13">
        <v>60.110860000000002</v>
      </c>
      <c r="C607" s="13">
        <v>87.563199999999995</v>
      </c>
      <c r="D607" s="14">
        <v>-5.4467000000000002E-2</v>
      </c>
      <c r="E607" s="13"/>
      <c r="F607" s="13">
        <v>625.61900000000003</v>
      </c>
      <c r="G607" s="13">
        <v>60.21011</v>
      </c>
      <c r="H607" s="13">
        <v>76.425030000000007</v>
      </c>
      <c r="I607" s="14">
        <v>-3.0450000000000001E-2</v>
      </c>
      <c r="J607" s="13"/>
      <c r="K607" s="13">
        <v>624.23900000000003</v>
      </c>
      <c r="L607" s="13">
        <v>60.078009999999999</v>
      </c>
      <c r="M607" s="13">
        <v>71.6785</v>
      </c>
      <c r="N607" s="14">
        <v>-5.5956000000000001E-3</v>
      </c>
      <c r="O607" s="12"/>
      <c r="P607" s="12"/>
      <c r="Q607" s="12"/>
      <c r="R607" s="12"/>
      <c r="S607" s="12"/>
      <c r="T607" s="12"/>
      <c r="U607" s="12"/>
    </row>
    <row r="608" spans="1:21" x14ac:dyDescent="0.25">
      <c r="A608" s="13">
        <v>625.38300000000004</v>
      </c>
      <c r="B608" s="13">
        <v>60.210549999999998</v>
      </c>
      <c r="C608" s="13">
        <v>87.550030000000007</v>
      </c>
      <c r="D608" s="14">
        <v>-5.6668999999999997E-2</v>
      </c>
      <c r="E608" s="13"/>
      <c r="F608" s="13">
        <v>626.61900000000003</v>
      </c>
      <c r="G608" s="13">
        <v>60.31006</v>
      </c>
      <c r="H608" s="13">
        <v>76.419049999999999</v>
      </c>
      <c r="I608" s="14">
        <v>-3.0672000000000001E-2</v>
      </c>
      <c r="J608" s="13"/>
      <c r="K608" s="13">
        <v>625.23900000000003</v>
      </c>
      <c r="L608" s="13">
        <v>60.17765</v>
      </c>
      <c r="M608" s="13">
        <v>71.682040000000001</v>
      </c>
      <c r="N608" s="14">
        <v>-9.7928000000000008E-3</v>
      </c>
      <c r="O608" s="12"/>
      <c r="P608" s="12"/>
      <c r="Q608" s="12"/>
      <c r="R608" s="12"/>
      <c r="S608" s="12"/>
      <c r="T608" s="12"/>
      <c r="U608" s="12"/>
    </row>
    <row r="609" spans="1:21" x14ac:dyDescent="0.25">
      <c r="A609" s="13">
        <v>626.38300000000004</v>
      </c>
      <c r="B609" s="13">
        <v>60.310409999999997</v>
      </c>
      <c r="C609" s="13">
        <v>87.545490000000001</v>
      </c>
      <c r="D609" s="14">
        <v>-5.4801999999999997E-2</v>
      </c>
      <c r="E609" s="13"/>
      <c r="F609" s="13">
        <v>627.61900000000003</v>
      </c>
      <c r="G609" s="13">
        <v>60.409880000000001</v>
      </c>
      <c r="H609" s="13">
        <v>76.420500000000004</v>
      </c>
      <c r="I609" s="14">
        <v>-3.0898999999999999E-2</v>
      </c>
      <c r="J609" s="13"/>
      <c r="K609" s="13">
        <v>626.23900000000003</v>
      </c>
      <c r="L609" s="13">
        <v>60.2776</v>
      </c>
      <c r="M609" s="13">
        <v>71.680049999999994</v>
      </c>
      <c r="N609" s="14">
        <v>-1.2911000000000001E-2</v>
      </c>
      <c r="O609" s="12"/>
      <c r="P609" s="12"/>
      <c r="Q609" s="12"/>
      <c r="R609" s="12"/>
      <c r="S609" s="12"/>
      <c r="T609" s="12"/>
      <c r="U609" s="12"/>
    </row>
    <row r="610" spans="1:21" x14ac:dyDescent="0.25">
      <c r="A610" s="13">
        <v>627.38300000000004</v>
      </c>
      <c r="B610" s="13">
        <v>60.410609999999998</v>
      </c>
      <c r="C610" s="13">
        <v>87.543350000000004</v>
      </c>
      <c r="D610" s="14">
        <v>-5.0230999999999998E-2</v>
      </c>
      <c r="E610" s="13"/>
      <c r="F610" s="13">
        <v>628.61900000000003</v>
      </c>
      <c r="G610" s="13">
        <v>60.509790000000002</v>
      </c>
      <c r="H610" s="13">
        <v>76.420869999999994</v>
      </c>
      <c r="I610" s="14">
        <v>-3.1394999999999999E-2</v>
      </c>
      <c r="J610" s="13"/>
      <c r="K610" s="13">
        <v>627.23900000000003</v>
      </c>
      <c r="L610" s="13">
        <v>60.377749999999999</v>
      </c>
      <c r="M610" s="13">
        <v>71.666129999999995</v>
      </c>
      <c r="N610" s="14">
        <v>-1.5044999999999999E-2</v>
      </c>
      <c r="O610" s="12"/>
      <c r="P610" s="12"/>
      <c r="Q610" s="12"/>
      <c r="R610" s="12"/>
      <c r="S610" s="12"/>
      <c r="T610" s="12"/>
      <c r="U610" s="12"/>
    </row>
    <row r="611" spans="1:21" x14ac:dyDescent="0.25">
      <c r="A611" s="13">
        <v>628.38300000000004</v>
      </c>
      <c r="B611" s="13">
        <v>60.510840000000002</v>
      </c>
      <c r="C611" s="13">
        <v>87.537409999999994</v>
      </c>
      <c r="D611" s="14">
        <v>-4.4458999999999999E-2</v>
      </c>
      <c r="E611" s="13"/>
      <c r="F611" s="13">
        <v>629.61900000000003</v>
      </c>
      <c r="G611" s="13">
        <v>60.609740000000002</v>
      </c>
      <c r="H611" s="13">
        <v>76.413870000000003</v>
      </c>
      <c r="I611" s="14">
        <v>-3.1834000000000001E-2</v>
      </c>
      <c r="J611" s="13"/>
      <c r="K611" s="13">
        <v>628.23900000000003</v>
      </c>
      <c r="L611" s="13">
        <v>60.477800000000002</v>
      </c>
      <c r="M611" s="13">
        <v>71.668989999999994</v>
      </c>
      <c r="N611" s="14">
        <v>-1.7333000000000001E-2</v>
      </c>
      <c r="O611" s="12"/>
      <c r="P611" s="12"/>
      <c r="Q611" s="12"/>
      <c r="R611" s="12"/>
      <c r="S611" s="12"/>
      <c r="T611" s="12"/>
      <c r="U611" s="12"/>
    </row>
    <row r="612" spans="1:21" x14ac:dyDescent="0.25">
      <c r="A612" s="13">
        <v>629.38300000000004</v>
      </c>
      <c r="B612" s="13">
        <v>60.610939999999999</v>
      </c>
      <c r="C612" s="13">
        <v>87.534059999999997</v>
      </c>
      <c r="D612" s="14">
        <v>-3.8623999999999999E-2</v>
      </c>
      <c r="E612" s="13"/>
      <c r="F612" s="13">
        <v>630.61900000000003</v>
      </c>
      <c r="G612" s="13">
        <v>60.709910000000001</v>
      </c>
      <c r="H612" s="13">
        <v>76.408709999999999</v>
      </c>
      <c r="I612" s="14">
        <v>-3.1816999999999998E-2</v>
      </c>
      <c r="J612" s="13"/>
      <c r="K612" s="13">
        <v>629.23900000000003</v>
      </c>
      <c r="L612" s="13">
        <v>60.577710000000003</v>
      </c>
      <c r="M612" s="13">
        <v>71.676810000000003</v>
      </c>
      <c r="N612" s="14">
        <v>-2.0816999999999999E-2</v>
      </c>
      <c r="O612" s="12"/>
      <c r="P612" s="12"/>
      <c r="Q612" s="12"/>
      <c r="R612" s="12"/>
      <c r="S612" s="12"/>
      <c r="T612" s="12"/>
      <c r="U612" s="12"/>
    </row>
    <row r="613" spans="1:21" x14ac:dyDescent="0.25">
      <c r="A613" s="13">
        <v>630.38300000000004</v>
      </c>
      <c r="B613" s="13">
        <v>60.711030000000001</v>
      </c>
      <c r="C613" s="13">
        <v>87.530389999999997</v>
      </c>
      <c r="D613" s="14">
        <v>-3.3766999999999998E-2</v>
      </c>
      <c r="E613" s="13"/>
      <c r="F613" s="13">
        <v>631.61900000000003</v>
      </c>
      <c r="G613" s="13">
        <v>60.810119999999998</v>
      </c>
      <c r="H613" s="13">
        <v>76.404309999999995</v>
      </c>
      <c r="I613" s="14">
        <v>-3.141E-2</v>
      </c>
      <c r="J613" s="13"/>
      <c r="K613" s="13">
        <v>630.23900000000003</v>
      </c>
      <c r="L613" s="13">
        <v>60.677959999999999</v>
      </c>
      <c r="M613" s="13">
        <v>71.679590000000005</v>
      </c>
      <c r="N613" s="14">
        <v>-2.5426000000000001E-2</v>
      </c>
      <c r="O613" s="12"/>
      <c r="P613" s="12"/>
      <c r="Q613" s="12"/>
      <c r="R613" s="12"/>
      <c r="S613" s="12"/>
      <c r="T613" s="12"/>
      <c r="U613" s="12"/>
    </row>
    <row r="614" spans="1:21" x14ac:dyDescent="0.25">
      <c r="A614" s="13">
        <v>631.38300000000004</v>
      </c>
      <c r="B614" s="13">
        <v>60.810839999999999</v>
      </c>
      <c r="C614" s="13">
        <v>87.521770000000004</v>
      </c>
      <c r="D614" s="14">
        <v>-3.1150000000000001E-2</v>
      </c>
      <c r="E614" s="13"/>
      <c r="F614" s="13">
        <v>632.61900000000003</v>
      </c>
      <c r="G614" s="13">
        <v>60.910110000000003</v>
      </c>
      <c r="H614" s="13">
        <v>76.403030000000001</v>
      </c>
      <c r="I614" s="14">
        <v>-3.1073E-2</v>
      </c>
      <c r="J614" s="13"/>
      <c r="K614" s="13">
        <v>631.23900000000003</v>
      </c>
      <c r="L614" s="13">
        <v>60.77852</v>
      </c>
      <c r="M614" s="13">
        <v>71.668890000000005</v>
      </c>
      <c r="N614" s="14">
        <v>-0.03</v>
      </c>
      <c r="O614" s="12"/>
      <c r="P614" s="12"/>
      <c r="Q614" s="12"/>
      <c r="R614" s="12"/>
      <c r="S614" s="12"/>
      <c r="T614" s="12"/>
      <c r="U614" s="12"/>
    </row>
    <row r="615" spans="1:21" x14ac:dyDescent="0.25">
      <c r="A615" s="13">
        <v>632.38300000000004</v>
      </c>
      <c r="B615" s="13">
        <v>60.910490000000003</v>
      </c>
      <c r="C615" s="13">
        <v>87.523650000000004</v>
      </c>
      <c r="D615" s="14">
        <v>-3.1757000000000001E-2</v>
      </c>
      <c r="E615" s="13"/>
      <c r="F615" s="13">
        <v>633.61900000000003</v>
      </c>
      <c r="G615" s="13">
        <v>61.010019999999997</v>
      </c>
      <c r="H615" s="13">
        <v>76.401929999999993</v>
      </c>
      <c r="I615" s="14">
        <v>-3.1015000000000001E-2</v>
      </c>
      <c r="J615" s="13"/>
      <c r="K615" s="13">
        <v>632.23900000000003</v>
      </c>
      <c r="L615" s="13">
        <v>60.878909999999998</v>
      </c>
      <c r="M615" s="13">
        <v>71.655410000000003</v>
      </c>
      <c r="N615" s="14">
        <v>-3.3345E-2</v>
      </c>
      <c r="O615" s="12"/>
      <c r="P615" s="12"/>
      <c r="Q615" s="12"/>
      <c r="R615" s="12"/>
      <c r="S615" s="12"/>
      <c r="T615" s="12"/>
      <c r="U615" s="12"/>
    </row>
    <row r="616" spans="1:21" x14ac:dyDescent="0.25">
      <c r="A616" s="13">
        <v>633.38300000000004</v>
      </c>
      <c r="B616" s="13">
        <v>61.010300000000001</v>
      </c>
      <c r="C616" s="13">
        <v>87.529870000000003</v>
      </c>
      <c r="D616" s="14">
        <v>-3.5257999999999998E-2</v>
      </c>
      <c r="E616" s="13"/>
      <c r="F616" s="13">
        <v>634.61900000000003</v>
      </c>
      <c r="G616" s="13">
        <v>61.109960000000001</v>
      </c>
      <c r="H616" s="13">
        <v>76.400499999999994</v>
      </c>
      <c r="I616" s="14">
        <v>-3.0615E-2</v>
      </c>
      <c r="J616" s="13"/>
      <c r="K616" s="13">
        <v>633.23900000000003</v>
      </c>
      <c r="L616" s="13">
        <v>60.97907</v>
      </c>
      <c r="M616" s="13">
        <v>71.657700000000006</v>
      </c>
      <c r="N616" s="14">
        <v>-3.5113999999999999E-2</v>
      </c>
      <c r="O616" s="12"/>
      <c r="P616" s="12"/>
      <c r="Q616" s="12"/>
      <c r="R616" s="12"/>
      <c r="S616" s="12"/>
      <c r="T616" s="12"/>
      <c r="U616" s="12"/>
    </row>
    <row r="617" spans="1:21" x14ac:dyDescent="0.25">
      <c r="A617" s="13">
        <v>634.38300000000004</v>
      </c>
      <c r="B617" s="13">
        <v>61.11027</v>
      </c>
      <c r="C617" s="13">
        <v>87.525819999999996</v>
      </c>
      <c r="D617" s="14">
        <v>-3.9363000000000002E-2</v>
      </c>
      <c r="E617" s="13"/>
      <c r="F617" s="13">
        <v>635.61900000000003</v>
      </c>
      <c r="G617" s="13">
        <v>61.209829999999997</v>
      </c>
      <c r="H617" s="13">
        <v>76.395470000000003</v>
      </c>
      <c r="I617" s="14">
        <v>-2.8638E-2</v>
      </c>
      <c r="J617" s="13"/>
      <c r="K617" s="13">
        <v>634.23900000000003</v>
      </c>
      <c r="L617" s="13">
        <v>61.079140000000002</v>
      </c>
      <c r="M617" s="13">
        <v>71.658140000000003</v>
      </c>
      <c r="N617" s="14">
        <v>-3.5424999999999998E-2</v>
      </c>
      <c r="O617" s="12"/>
      <c r="P617" s="12"/>
      <c r="Q617" s="12"/>
      <c r="R617" s="12"/>
      <c r="S617" s="12"/>
      <c r="T617" s="12"/>
      <c r="U617" s="12"/>
    </row>
    <row r="618" spans="1:21" x14ac:dyDescent="0.25">
      <c r="A618" s="13">
        <v>635.38300000000004</v>
      </c>
      <c r="B618" s="13">
        <v>61.210320000000003</v>
      </c>
      <c r="C618" s="13">
        <v>87.516829999999999</v>
      </c>
      <c r="D618" s="14">
        <v>-4.0705999999999999E-2</v>
      </c>
      <c r="E618" s="13"/>
      <c r="F618" s="13">
        <v>636.61900000000003</v>
      </c>
      <c r="G618" s="13">
        <v>61.309730000000002</v>
      </c>
      <c r="H618" s="13">
        <v>76.392449999999997</v>
      </c>
      <c r="I618" s="14">
        <v>-2.4284E-2</v>
      </c>
      <c r="J618" s="13"/>
      <c r="K618" s="13">
        <v>635.23900000000003</v>
      </c>
      <c r="L618" s="13">
        <v>61.179139999999997</v>
      </c>
      <c r="M618" s="13">
        <v>71.656689999999998</v>
      </c>
      <c r="N618" s="14">
        <v>-3.3992000000000001E-2</v>
      </c>
      <c r="O618" s="12"/>
      <c r="P618" s="12"/>
      <c r="Q618" s="12"/>
      <c r="R618" s="12"/>
      <c r="S618" s="12"/>
      <c r="T618" s="12"/>
      <c r="U618" s="12"/>
    </row>
    <row r="619" spans="1:21" x14ac:dyDescent="0.25">
      <c r="A619" s="13">
        <v>636.38300000000004</v>
      </c>
      <c r="B619" s="13">
        <v>61.310479999999998</v>
      </c>
      <c r="C619" s="13">
        <v>87.510350000000003</v>
      </c>
      <c r="D619" s="14">
        <v>-3.7185000000000003E-2</v>
      </c>
      <c r="E619" s="13"/>
      <c r="F619" s="13">
        <v>637.61900000000003</v>
      </c>
      <c r="G619" s="13">
        <v>61.409820000000003</v>
      </c>
      <c r="H619" s="13">
        <v>76.381429999999995</v>
      </c>
      <c r="I619" s="14">
        <v>-1.8284000000000002E-2</v>
      </c>
      <c r="J619" s="13"/>
      <c r="K619" s="13">
        <v>636.23900000000003</v>
      </c>
      <c r="L619" s="13">
        <v>61.278979999999997</v>
      </c>
      <c r="M619" s="13">
        <v>71.653210000000001</v>
      </c>
      <c r="N619" s="14">
        <v>-3.0141999999999999E-2</v>
      </c>
      <c r="O619" s="12"/>
      <c r="P619" s="12"/>
      <c r="Q619" s="12"/>
      <c r="R619" s="12"/>
      <c r="S619" s="12"/>
      <c r="T619" s="12"/>
      <c r="U619" s="12"/>
    </row>
    <row r="620" spans="1:21" x14ac:dyDescent="0.25">
      <c r="A620" s="13">
        <v>637.38300000000004</v>
      </c>
      <c r="B620" s="13">
        <v>61.410559999999997</v>
      </c>
      <c r="C620" s="13">
        <v>87.492429999999999</v>
      </c>
      <c r="D620" s="14">
        <v>-3.0022E-2</v>
      </c>
      <c r="E620" s="13"/>
      <c r="F620" s="13">
        <v>638.61900000000003</v>
      </c>
      <c r="G620" s="13">
        <v>61.50994</v>
      </c>
      <c r="H620" s="13">
        <v>76.374510000000001</v>
      </c>
      <c r="I620" s="14">
        <v>-1.2945E-2</v>
      </c>
      <c r="J620" s="13"/>
      <c r="K620" s="13">
        <v>637.23900000000003</v>
      </c>
      <c r="L620" s="13">
        <v>61.378790000000002</v>
      </c>
      <c r="M620" s="13">
        <v>71.639790000000005</v>
      </c>
      <c r="N620" s="14">
        <v>-2.3928000000000001E-2</v>
      </c>
      <c r="O620" s="12"/>
      <c r="P620" s="12"/>
      <c r="Q620" s="12"/>
      <c r="R620" s="12"/>
      <c r="S620" s="12"/>
      <c r="T620" s="12"/>
      <c r="U620" s="12"/>
    </row>
    <row r="621" spans="1:21" x14ac:dyDescent="0.25">
      <c r="A621" s="13">
        <v>638.38300000000004</v>
      </c>
      <c r="B621" s="13">
        <v>61.5105</v>
      </c>
      <c r="C621" s="13">
        <v>87.483840000000001</v>
      </c>
      <c r="D621" s="14">
        <v>-2.3439999999999999E-2</v>
      </c>
      <c r="E621" s="13"/>
      <c r="F621" s="13">
        <v>639.61900000000003</v>
      </c>
      <c r="G621" s="13">
        <v>61.609949999999998</v>
      </c>
      <c r="H621" s="13">
        <v>76.39443</v>
      </c>
      <c r="I621" s="14">
        <v>-1.0721E-2</v>
      </c>
      <c r="J621" s="13"/>
      <c r="K621" s="13">
        <v>638.23900000000003</v>
      </c>
      <c r="L621" s="13">
        <v>61.47871</v>
      </c>
      <c r="M621" s="13">
        <v>71.62724</v>
      </c>
      <c r="N621" s="14">
        <v>-1.7056000000000002E-2</v>
      </c>
      <c r="O621" s="12"/>
      <c r="P621" s="12"/>
      <c r="Q621" s="12"/>
      <c r="R621" s="12"/>
      <c r="S621" s="12"/>
      <c r="T621" s="12"/>
      <c r="U621" s="12"/>
    </row>
    <row r="622" spans="1:21" x14ac:dyDescent="0.25">
      <c r="A622" s="13">
        <v>639.38300000000004</v>
      </c>
      <c r="B622" s="13">
        <v>61.610320000000002</v>
      </c>
      <c r="C622" s="13">
        <v>87.512709999999998</v>
      </c>
      <c r="D622" s="14">
        <v>-2.1753000000000002E-2</v>
      </c>
      <c r="E622" s="13"/>
      <c r="F622" s="13">
        <v>640.61900000000003</v>
      </c>
      <c r="G622" s="13">
        <v>61.70984</v>
      </c>
      <c r="H622" s="13">
        <v>76.395780000000002</v>
      </c>
      <c r="I622" s="14">
        <v>-1.2444999999999999E-2</v>
      </c>
      <c r="J622" s="13"/>
      <c r="K622" s="13">
        <v>639.23900000000003</v>
      </c>
      <c r="L622" s="13">
        <v>61.578670000000002</v>
      </c>
      <c r="M622" s="13">
        <v>71.641890000000004</v>
      </c>
      <c r="N622" s="14">
        <v>-1.2278000000000001E-2</v>
      </c>
      <c r="O622" s="12"/>
      <c r="P622" s="12"/>
      <c r="Q622" s="12"/>
      <c r="R622" s="12"/>
      <c r="S622" s="12"/>
      <c r="T622" s="12"/>
      <c r="U622" s="12"/>
    </row>
    <row r="623" spans="1:21" x14ac:dyDescent="0.25">
      <c r="A623" s="13">
        <v>640.38300000000004</v>
      </c>
      <c r="B623" s="13">
        <v>61.71011</v>
      </c>
      <c r="C623" s="13">
        <v>87.515690000000006</v>
      </c>
      <c r="D623" s="14">
        <v>-2.6195E-2</v>
      </c>
      <c r="E623" s="13"/>
      <c r="F623" s="13">
        <v>641.61900000000003</v>
      </c>
      <c r="G623" s="13">
        <v>61.809669999999997</v>
      </c>
      <c r="H623" s="13">
        <v>76.387029999999996</v>
      </c>
      <c r="I623" s="14">
        <v>-1.6823999999999999E-2</v>
      </c>
      <c r="J623" s="13"/>
      <c r="K623" s="13">
        <v>640.23900000000003</v>
      </c>
      <c r="L623" s="13">
        <v>61.678269999999998</v>
      </c>
      <c r="M623" s="13">
        <v>71.647630000000007</v>
      </c>
      <c r="N623" s="14">
        <v>-1.1429999999999999E-2</v>
      </c>
      <c r="O623" s="12"/>
      <c r="P623" s="12"/>
      <c r="Q623" s="12"/>
      <c r="R623" s="12"/>
      <c r="S623" s="12"/>
      <c r="T623" s="12"/>
      <c r="U623" s="12"/>
    </row>
    <row r="624" spans="1:21" x14ac:dyDescent="0.25">
      <c r="A624" s="13">
        <v>641.38300000000004</v>
      </c>
      <c r="B624" s="13">
        <v>61.809980000000003</v>
      </c>
      <c r="C624" s="13">
        <v>87.505089999999996</v>
      </c>
      <c r="D624" s="14">
        <v>-3.4127999999999999E-2</v>
      </c>
      <c r="E624" s="13"/>
      <c r="F624" s="13">
        <v>642.61900000000003</v>
      </c>
      <c r="G624" s="13">
        <v>61.909660000000002</v>
      </c>
      <c r="H624" s="13">
        <v>76.382559999999998</v>
      </c>
      <c r="I624" s="14">
        <v>-2.1517000000000001E-2</v>
      </c>
      <c r="J624" s="13"/>
      <c r="K624" s="13">
        <v>641.23900000000003</v>
      </c>
      <c r="L624" s="13">
        <v>61.777850000000001</v>
      </c>
      <c r="M624" s="13">
        <v>71.650329999999997</v>
      </c>
      <c r="N624" s="14">
        <v>-1.3975E-2</v>
      </c>
      <c r="O624" s="12"/>
      <c r="P624" s="12"/>
      <c r="Q624" s="12"/>
      <c r="R624" s="12"/>
      <c r="S624" s="12"/>
      <c r="T624" s="12"/>
      <c r="U624" s="12"/>
    </row>
    <row r="625" spans="1:21" x14ac:dyDescent="0.25">
      <c r="A625" s="13">
        <v>642.38300000000004</v>
      </c>
      <c r="B625" s="13">
        <v>61.909959999999998</v>
      </c>
      <c r="C625" s="13">
        <v>87.48997</v>
      </c>
      <c r="D625" s="14">
        <v>-4.1116E-2</v>
      </c>
      <c r="E625" s="13"/>
      <c r="F625" s="13">
        <v>643.61900000000003</v>
      </c>
      <c r="G625" s="13">
        <v>62.01</v>
      </c>
      <c r="H625" s="13">
        <v>76.378969999999995</v>
      </c>
      <c r="I625" s="14">
        <v>-2.4680000000000001E-2</v>
      </c>
      <c r="J625" s="13"/>
      <c r="K625" s="13">
        <v>642.23900000000003</v>
      </c>
      <c r="L625" s="13">
        <v>61.877800000000001</v>
      </c>
      <c r="M625" s="13">
        <v>71.639719999999997</v>
      </c>
      <c r="N625" s="14">
        <v>-1.7499000000000001E-2</v>
      </c>
      <c r="O625" s="12"/>
      <c r="P625" s="12"/>
      <c r="Q625" s="12"/>
      <c r="R625" s="12"/>
      <c r="S625" s="12"/>
      <c r="T625" s="12"/>
      <c r="U625" s="12"/>
    </row>
    <row r="626" spans="1:21" x14ac:dyDescent="0.25">
      <c r="A626" s="13">
        <v>643.38300000000004</v>
      </c>
      <c r="B626" s="13">
        <v>62.00985</v>
      </c>
      <c r="C626" s="13">
        <v>87.483590000000007</v>
      </c>
      <c r="D626" s="14">
        <v>-4.3915000000000003E-2</v>
      </c>
      <c r="E626" s="13"/>
      <c r="F626" s="13">
        <v>644.61900000000003</v>
      </c>
      <c r="G626" s="13">
        <v>62.11016</v>
      </c>
      <c r="H626" s="13">
        <v>76.376999999999995</v>
      </c>
      <c r="I626" s="14">
        <v>-2.5724E-2</v>
      </c>
      <c r="J626" s="13"/>
      <c r="K626" s="13">
        <v>643.23900000000003</v>
      </c>
      <c r="L626" s="13">
        <v>61.977930000000001</v>
      </c>
      <c r="M626" s="13">
        <v>71.632320000000007</v>
      </c>
      <c r="N626" s="14">
        <v>-1.9407000000000001E-2</v>
      </c>
      <c r="O626" s="12"/>
      <c r="P626" s="12"/>
      <c r="Q626" s="12"/>
      <c r="R626" s="12"/>
      <c r="S626" s="12"/>
      <c r="T626" s="12"/>
      <c r="U626" s="12"/>
    </row>
    <row r="627" spans="1:21" x14ac:dyDescent="0.25">
      <c r="A627" s="13">
        <v>644.38300000000004</v>
      </c>
      <c r="B627" s="13">
        <v>62.109610000000004</v>
      </c>
      <c r="C627" s="13">
        <v>87.48236</v>
      </c>
      <c r="D627" s="14">
        <v>-4.206E-2</v>
      </c>
      <c r="E627" s="13"/>
      <c r="F627" s="13">
        <v>645.61900000000003</v>
      </c>
      <c r="G627" s="13">
        <v>62.210099999999997</v>
      </c>
      <c r="H627" s="13">
        <v>76.377290000000002</v>
      </c>
      <c r="I627" s="14">
        <v>-2.5058E-2</v>
      </c>
      <c r="J627" s="13"/>
      <c r="K627" s="13">
        <v>644.23900000000003</v>
      </c>
      <c r="L627" s="13">
        <v>62.077840000000002</v>
      </c>
      <c r="M627" s="13">
        <v>71.632170000000002</v>
      </c>
      <c r="N627" s="14">
        <v>-1.8492000000000001E-2</v>
      </c>
      <c r="O627" s="12"/>
      <c r="P627" s="12"/>
      <c r="Q627" s="12"/>
      <c r="R627" s="12"/>
      <c r="S627" s="12"/>
      <c r="T627" s="12"/>
      <c r="U627" s="12"/>
    </row>
    <row r="628" spans="1:21" x14ac:dyDescent="0.25">
      <c r="A628" s="13">
        <v>645.38300000000004</v>
      </c>
      <c r="B628" s="13">
        <v>62.209479999999999</v>
      </c>
      <c r="C628" s="13">
        <v>87.479579999999999</v>
      </c>
      <c r="D628" s="14">
        <v>-3.7281000000000002E-2</v>
      </c>
      <c r="E628" s="13"/>
      <c r="F628" s="13">
        <v>646.61900000000003</v>
      </c>
      <c r="G628" s="13">
        <v>62.309980000000003</v>
      </c>
      <c r="H628" s="13">
        <v>76.370750000000001</v>
      </c>
      <c r="I628" s="14">
        <v>-2.3344E-2</v>
      </c>
      <c r="J628" s="13"/>
      <c r="K628" s="13">
        <v>645.23900000000003</v>
      </c>
      <c r="L628" s="13">
        <v>62.17756</v>
      </c>
      <c r="M628" s="13">
        <v>71.633359999999996</v>
      </c>
      <c r="N628" s="14">
        <v>-1.5154000000000001E-2</v>
      </c>
      <c r="O628" s="12"/>
      <c r="P628" s="12"/>
      <c r="Q628" s="12"/>
      <c r="R628" s="12"/>
      <c r="S628" s="12"/>
      <c r="T628" s="12"/>
      <c r="U628" s="12"/>
    </row>
    <row r="629" spans="1:21" x14ac:dyDescent="0.25">
      <c r="A629" s="13">
        <v>646.38300000000004</v>
      </c>
      <c r="B629" s="13">
        <v>62.309480000000001</v>
      </c>
      <c r="C629" s="13">
        <v>87.472710000000006</v>
      </c>
      <c r="D629" s="14">
        <v>-3.2045999999999998E-2</v>
      </c>
      <c r="E629" s="13"/>
      <c r="F629" s="13">
        <v>647.61900000000003</v>
      </c>
      <c r="G629" s="13">
        <v>62.409880000000001</v>
      </c>
      <c r="H629" s="13">
        <v>76.369380000000007</v>
      </c>
      <c r="I629" s="14">
        <v>-2.1118999999999999E-2</v>
      </c>
      <c r="J629" s="13"/>
      <c r="K629" s="13">
        <v>646.23900000000003</v>
      </c>
      <c r="L629" s="13">
        <v>62.277439999999999</v>
      </c>
      <c r="M629" s="13">
        <v>71.627279999999999</v>
      </c>
      <c r="N629" s="14">
        <v>-1.0495000000000001E-2</v>
      </c>
      <c r="O629" s="12"/>
      <c r="P629" s="12"/>
      <c r="Q629" s="12"/>
      <c r="R629" s="12"/>
      <c r="S629" s="12"/>
      <c r="T629" s="12"/>
      <c r="U629" s="12"/>
    </row>
    <row r="630" spans="1:21" x14ac:dyDescent="0.25">
      <c r="A630" s="13">
        <v>647.38300000000004</v>
      </c>
      <c r="B630" s="13">
        <v>62.409410000000001</v>
      </c>
      <c r="C630" s="13">
        <v>87.471469999999997</v>
      </c>
      <c r="D630" s="14">
        <v>-2.8305E-2</v>
      </c>
      <c r="E630" s="13"/>
      <c r="F630" s="13">
        <v>648.61900000000003</v>
      </c>
      <c r="G630" s="13">
        <v>62.509880000000003</v>
      </c>
      <c r="H630" s="13">
        <v>76.367490000000004</v>
      </c>
      <c r="I630" s="14">
        <v>-1.8832000000000002E-2</v>
      </c>
      <c r="J630" s="13"/>
      <c r="K630" s="13">
        <v>647.23900000000003</v>
      </c>
      <c r="L630" s="13">
        <v>62.377380000000002</v>
      </c>
      <c r="M630" s="13">
        <v>71.63</v>
      </c>
      <c r="N630" s="14">
        <v>-5.4662000000000001E-3</v>
      </c>
      <c r="O630" s="12"/>
      <c r="P630" s="12"/>
      <c r="Q630" s="12"/>
      <c r="R630" s="12"/>
      <c r="S630" s="12"/>
      <c r="T630" s="12"/>
      <c r="U630" s="12"/>
    </row>
    <row r="631" spans="1:21" x14ac:dyDescent="0.25">
      <c r="A631" s="13">
        <v>648.38300000000004</v>
      </c>
      <c r="B631" s="13">
        <v>62.509329999999999</v>
      </c>
      <c r="C631" s="13">
        <v>87.471580000000003</v>
      </c>
      <c r="D631" s="14">
        <v>-2.6749999999999999E-2</v>
      </c>
      <c r="E631" s="13"/>
      <c r="F631" s="13">
        <v>649.61900000000003</v>
      </c>
      <c r="G631" s="13">
        <v>62.609760000000001</v>
      </c>
      <c r="H631" s="13">
        <v>76.36627</v>
      </c>
      <c r="I631" s="14">
        <v>-1.6996000000000001E-2</v>
      </c>
      <c r="J631" s="13"/>
      <c r="K631" s="13">
        <v>648.23900000000003</v>
      </c>
      <c r="L631" s="13">
        <v>62.477460000000001</v>
      </c>
      <c r="M631" s="13">
        <v>71.630570000000006</v>
      </c>
      <c r="N631" s="14">
        <v>-5.4646000000000002E-4</v>
      </c>
      <c r="O631" s="12"/>
      <c r="P631" s="12"/>
      <c r="Q631" s="12"/>
      <c r="R631" s="12"/>
      <c r="S631" s="12"/>
      <c r="T631" s="12"/>
      <c r="U631" s="12"/>
    </row>
    <row r="632" spans="1:21" x14ac:dyDescent="0.25">
      <c r="A632" s="13">
        <v>649.38300000000004</v>
      </c>
      <c r="B632" s="13">
        <v>62.609400000000001</v>
      </c>
      <c r="C632" s="13">
        <v>87.47475</v>
      </c>
      <c r="D632" s="14">
        <v>-2.6757E-2</v>
      </c>
      <c r="E632" s="13"/>
      <c r="F632" s="13">
        <v>650.61900000000003</v>
      </c>
      <c r="G632" s="13">
        <v>62.709409999999998</v>
      </c>
      <c r="H632" s="13">
        <v>76.364990000000006</v>
      </c>
      <c r="I632" s="14">
        <v>-1.6204E-2</v>
      </c>
      <c r="J632" s="13"/>
      <c r="K632" s="13">
        <v>649.23900000000003</v>
      </c>
      <c r="L632" s="13">
        <v>62.577730000000003</v>
      </c>
      <c r="M632" s="13">
        <v>71.630470000000003</v>
      </c>
      <c r="N632" s="14">
        <v>3.9595000000000003E-3</v>
      </c>
      <c r="O632" s="12"/>
      <c r="P632" s="12"/>
      <c r="Q632" s="12"/>
      <c r="R632" s="12"/>
      <c r="S632" s="12"/>
      <c r="T632" s="12"/>
      <c r="U632" s="12"/>
    </row>
    <row r="633" spans="1:21" x14ac:dyDescent="0.25">
      <c r="A633" s="13">
        <v>650.38300000000004</v>
      </c>
      <c r="B633" s="13">
        <v>62.709560000000003</v>
      </c>
      <c r="C633" s="13">
        <v>87.467309999999998</v>
      </c>
      <c r="D633" s="14">
        <v>-2.7015000000000001E-2</v>
      </c>
      <c r="E633" s="13"/>
      <c r="F633" s="13">
        <v>651.61900000000003</v>
      </c>
      <c r="G633" s="13">
        <v>62.808920000000001</v>
      </c>
      <c r="H633" s="13">
        <v>76.36412</v>
      </c>
      <c r="I633" s="14">
        <v>-1.6948999999999999E-2</v>
      </c>
      <c r="J633" s="13"/>
      <c r="K633" s="13">
        <v>650.23900000000003</v>
      </c>
      <c r="L633" s="13">
        <v>62.677970000000002</v>
      </c>
      <c r="M633" s="13">
        <v>71.627049999999997</v>
      </c>
      <c r="N633" s="14">
        <v>7.4484E-3</v>
      </c>
      <c r="O633" s="12"/>
      <c r="P633" s="12"/>
      <c r="Q633" s="12"/>
      <c r="R633" s="12"/>
      <c r="S633" s="12"/>
      <c r="T633" s="12"/>
      <c r="U633" s="12"/>
    </row>
    <row r="634" spans="1:21" x14ac:dyDescent="0.25">
      <c r="A634" s="13">
        <v>651.38300000000004</v>
      </c>
      <c r="B634" s="13">
        <v>62.809530000000002</v>
      </c>
      <c r="C634" s="13">
        <v>87.460610000000003</v>
      </c>
      <c r="D634" s="14">
        <v>-2.6631999999999999E-2</v>
      </c>
      <c r="E634" s="13"/>
      <c r="F634" s="13">
        <v>652.61900000000003</v>
      </c>
      <c r="G634" s="13">
        <v>62.90851</v>
      </c>
      <c r="H634" s="13">
        <v>76.359579999999994</v>
      </c>
      <c r="I634" s="14">
        <v>-1.9257E-2</v>
      </c>
      <c r="J634" s="13"/>
      <c r="K634" s="13">
        <v>651.23900000000003</v>
      </c>
      <c r="L634" s="13">
        <v>62.777970000000003</v>
      </c>
      <c r="M634" s="13">
        <v>71.631479999999996</v>
      </c>
      <c r="N634" s="14">
        <v>8.9257E-3</v>
      </c>
      <c r="O634" s="12"/>
      <c r="P634" s="12"/>
      <c r="Q634" s="12"/>
      <c r="R634" s="12"/>
      <c r="S634" s="12"/>
      <c r="T634" s="12"/>
      <c r="U634" s="12"/>
    </row>
    <row r="635" spans="1:21" x14ac:dyDescent="0.25">
      <c r="A635" s="13">
        <v>652.38300000000004</v>
      </c>
      <c r="B635" s="13">
        <v>62.90945</v>
      </c>
      <c r="C635" s="13">
        <v>87.451049999999995</v>
      </c>
      <c r="D635" s="14">
        <v>-2.5808000000000001E-2</v>
      </c>
      <c r="E635" s="13"/>
      <c r="F635" s="13">
        <v>653.61900000000003</v>
      </c>
      <c r="G635" s="13">
        <v>63.008459999999999</v>
      </c>
      <c r="H635" s="13">
        <v>76.365880000000004</v>
      </c>
      <c r="I635" s="14">
        <v>-2.2349999999999998E-2</v>
      </c>
      <c r="J635" s="13"/>
      <c r="K635" s="13">
        <v>652.23900000000003</v>
      </c>
      <c r="L635" s="13">
        <v>62.877789999999997</v>
      </c>
      <c r="M635" s="13">
        <v>71.631630000000001</v>
      </c>
      <c r="N635" s="14">
        <v>7.5272999999999998E-3</v>
      </c>
      <c r="O635" s="12"/>
      <c r="P635" s="12"/>
      <c r="Q635" s="12"/>
      <c r="R635" s="12"/>
      <c r="S635" s="12"/>
      <c r="T635" s="12"/>
      <c r="U635" s="12"/>
    </row>
    <row r="636" spans="1:21" x14ac:dyDescent="0.25">
      <c r="A636" s="13">
        <v>653.38300000000004</v>
      </c>
      <c r="B636" s="13">
        <v>63.009410000000003</v>
      </c>
      <c r="C636" s="13">
        <v>87.456180000000003</v>
      </c>
      <c r="D636" s="14">
        <v>-2.5336999999999998E-2</v>
      </c>
      <c r="E636" s="13"/>
      <c r="F636" s="13">
        <v>654.61900000000003</v>
      </c>
      <c r="G636" s="13">
        <v>63.10866</v>
      </c>
      <c r="H636" s="13">
        <v>76.365859999999998</v>
      </c>
      <c r="I636" s="14">
        <v>-2.4729000000000001E-2</v>
      </c>
      <c r="J636" s="13"/>
      <c r="K636" s="13">
        <v>653.23900000000003</v>
      </c>
      <c r="L636" s="13">
        <v>62.97748</v>
      </c>
      <c r="M636" s="13">
        <v>71.639669999999995</v>
      </c>
      <c r="N636" s="14">
        <v>3.3030999999999998E-3</v>
      </c>
      <c r="O636" s="12"/>
      <c r="P636" s="12"/>
      <c r="Q636" s="12"/>
      <c r="R636" s="12"/>
      <c r="S636" s="12"/>
      <c r="T636" s="12"/>
      <c r="U636" s="12"/>
    </row>
    <row r="637" spans="1:21" x14ac:dyDescent="0.25">
      <c r="A637" s="13">
        <v>654.38300000000004</v>
      </c>
      <c r="B637" s="13">
        <v>63.109400000000001</v>
      </c>
      <c r="C637" s="13">
        <v>87.470920000000007</v>
      </c>
      <c r="D637" s="14">
        <v>-2.5496999999999999E-2</v>
      </c>
      <c r="E637" s="13"/>
      <c r="F637" s="13">
        <v>655.61900000000003</v>
      </c>
      <c r="G637" s="13">
        <v>63.208750000000002</v>
      </c>
      <c r="H637" s="13">
        <v>76.351669999999999</v>
      </c>
      <c r="I637" s="14">
        <v>-2.4985E-2</v>
      </c>
      <c r="J637" s="13"/>
      <c r="K637" s="13">
        <v>654.23900000000003</v>
      </c>
      <c r="L637" s="13">
        <v>63.077289999999998</v>
      </c>
      <c r="M637" s="13">
        <v>71.643500000000003</v>
      </c>
      <c r="N637" s="14">
        <v>-2.4843999999999999E-3</v>
      </c>
      <c r="O637" s="12"/>
      <c r="P637" s="12"/>
      <c r="Q637" s="12"/>
      <c r="R637" s="12"/>
      <c r="S637" s="12"/>
      <c r="T637" s="12"/>
      <c r="U637" s="12"/>
    </row>
    <row r="638" spans="1:21" x14ac:dyDescent="0.25">
      <c r="A638" s="13">
        <v>655.38300000000004</v>
      </c>
      <c r="B638" s="13">
        <v>63.209760000000003</v>
      </c>
      <c r="C638" s="13">
        <v>87.455349999999996</v>
      </c>
      <c r="D638" s="14">
        <v>-2.5623E-2</v>
      </c>
      <c r="E638" s="13"/>
      <c r="F638" s="13">
        <v>656.61900000000003</v>
      </c>
      <c r="G638" s="13">
        <v>63.308770000000003</v>
      </c>
      <c r="H638" s="13">
        <v>76.344369999999998</v>
      </c>
      <c r="I638" s="14">
        <v>-2.2853999999999999E-2</v>
      </c>
      <c r="J638" s="13"/>
      <c r="K638" s="13">
        <v>655.23900000000003</v>
      </c>
      <c r="L638" s="13">
        <v>63.177419999999998</v>
      </c>
      <c r="M638" s="13">
        <v>71.635040000000004</v>
      </c>
      <c r="N638" s="14">
        <v>-8.0003000000000001E-3</v>
      </c>
      <c r="O638" s="12"/>
      <c r="P638" s="12"/>
      <c r="Q638" s="12"/>
      <c r="R638" s="12"/>
      <c r="S638" s="12"/>
      <c r="T638" s="12"/>
      <c r="U638" s="12"/>
    </row>
    <row r="639" spans="1:21" x14ac:dyDescent="0.25">
      <c r="A639" s="13">
        <v>656.38300000000004</v>
      </c>
      <c r="B639" s="13">
        <v>63.310229999999997</v>
      </c>
      <c r="C639" s="13">
        <v>87.438879999999997</v>
      </c>
      <c r="D639" s="14">
        <v>-2.4899000000000001E-2</v>
      </c>
      <c r="E639" s="13"/>
      <c r="F639" s="13">
        <v>657.61900000000003</v>
      </c>
      <c r="G639" s="13">
        <v>63.408439999999999</v>
      </c>
      <c r="H639" s="13">
        <v>76.347499999999997</v>
      </c>
      <c r="I639" s="14">
        <v>-1.9503E-2</v>
      </c>
      <c r="J639" s="13"/>
      <c r="K639" s="13">
        <v>656.23900000000003</v>
      </c>
      <c r="L639" s="13">
        <v>63.277659999999997</v>
      </c>
      <c r="M639" s="13">
        <v>71.628600000000006</v>
      </c>
      <c r="N639" s="14">
        <v>-1.2026E-2</v>
      </c>
      <c r="O639" s="12"/>
      <c r="P639" s="12"/>
      <c r="Q639" s="12"/>
      <c r="R639" s="12"/>
      <c r="S639" s="12"/>
      <c r="T639" s="12"/>
      <c r="U639" s="12"/>
    </row>
    <row r="640" spans="1:21" x14ac:dyDescent="0.25">
      <c r="A640" s="13">
        <v>657.38300000000004</v>
      </c>
      <c r="B640" s="13">
        <v>63.410469999999997</v>
      </c>
      <c r="C640" s="13">
        <v>87.4435</v>
      </c>
      <c r="D640" s="14">
        <v>-2.3407000000000001E-2</v>
      </c>
      <c r="E640" s="13"/>
      <c r="F640" s="13">
        <v>658.61900000000003</v>
      </c>
      <c r="G640" s="13">
        <v>63.507860000000001</v>
      </c>
      <c r="H640" s="13">
        <v>76.348280000000003</v>
      </c>
      <c r="I640" s="14">
        <v>-1.6698000000000001E-2</v>
      </c>
      <c r="J640" s="13"/>
      <c r="K640" s="13">
        <v>657.23900000000003</v>
      </c>
      <c r="L640" s="13">
        <v>63.377719999999997</v>
      </c>
      <c r="M640" s="13">
        <v>71.628140000000002</v>
      </c>
      <c r="N640" s="14">
        <v>-1.469E-2</v>
      </c>
      <c r="O640" s="12"/>
      <c r="P640" s="12"/>
      <c r="Q640" s="12"/>
      <c r="R640" s="12"/>
      <c r="S640" s="12"/>
      <c r="T640" s="12"/>
      <c r="U640" s="12"/>
    </row>
    <row r="641" spans="1:21" x14ac:dyDescent="0.25">
      <c r="A641" s="13">
        <v>658.38300000000004</v>
      </c>
      <c r="B641" s="13">
        <v>63.510379999999998</v>
      </c>
      <c r="C641" s="13">
        <v>87.448390000000003</v>
      </c>
      <c r="D641" s="14">
        <v>-2.2095E-2</v>
      </c>
      <c r="E641" s="13"/>
      <c r="F641" s="13">
        <v>659.61900000000003</v>
      </c>
      <c r="G641" s="13">
        <v>63.607520000000001</v>
      </c>
      <c r="H641" s="13">
        <v>76.348020000000005</v>
      </c>
      <c r="I641" s="14">
        <v>-1.5538E-2</v>
      </c>
      <c r="J641" s="13"/>
      <c r="K641" s="13">
        <v>658.23900000000003</v>
      </c>
      <c r="L641" s="13">
        <v>63.477760000000004</v>
      </c>
      <c r="M641" s="13">
        <v>71.631029999999996</v>
      </c>
      <c r="N641" s="14">
        <v>-1.6924000000000002E-2</v>
      </c>
      <c r="O641" s="12"/>
      <c r="P641" s="12"/>
      <c r="Q641" s="12"/>
      <c r="R641" s="12"/>
      <c r="S641" s="12"/>
      <c r="T641" s="12"/>
      <c r="U641" s="12"/>
    </row>
    <row r="642" spans="1:21" x14ac:dyDescent="0.25">
      <c r="A642" s="13">
        <v>659.38300000000004</v>
      </c>
      <c r="B642" s="13">
        <v>63.610219999999998</v>
      </c>
      <c r="C642" s="13">
        <v>87.444209999999998</v>
      </c>
      <c r="D642" s="14">
        <v>-2.1743999999999999E-2</v>
      </c>
      <c r="E642" s="13"/>
      <c r="F642" s="13">
        <v>660.61900000000003</v>
      </c>
      <c r="G642" s="13">
        <v>63.707419999999999</v>
      </c>
      <c r="H642" s="13">
        <v>76.350089999999994</v>
      </c>
      <c r="I642" s="14">
        <v>-1.5782999999999998E-2</v>
      </c>
      <c r="J642" s="13"/>
      <c r="K642" s="13">
        <v>659.23900000000003</v>
      </c>
      <c r="L642" s="13">
        <v>63.577849999999998</v>
      </c>
      <c r="M642" s="13">
        <v>71.629990000000006</v>
      </c>
      <c r="N642" s="14">
        <v>-1.9144000000000001E-2</v>
      </c>
      <c r="O642" s="12"/>
      <c r="P642" s="12"/>
      <c r="Q642" s="12"/>
      <c r="R642" s="12"/>
      <c r="S642" s="12"/>
      <c r="T642" s="12"/>
      <c r="U642" s="12"/>
    </row>
    <row r="643" spans="1:21" x14ac:dyDescent="0.25">
      <c r="A643" s="13">
        <v>660.38300000000004</v>
      </c>
      <c r="B643" s="13">
        <v>63.710239999999999</v>
      </c>
      <c r="C643" s="13">
        <v>87.444599999999994</v>
      </c>
      <c r="D643" s="14">
        <v>-2.2144E-2</v>
      </c>
      <c r="E643" s="13"/>
      <c r="F643" s="13">
        <v>661.61900000000003</v>
      </c>
      <c r="G643" s="13">
        <v>63.807279999999999</v>
      </c>
      <c r="H643" s="13">
        <v>76.344340000000003</v>
      </c>
      <c r="I643" s="14">
        <v>-1.6128E-2</v>
      </c>
      <c r="J643" s="13"/>
      <c r="K643" s="13">
        <v>660.23900000000003</v>
      </c>
      <c r="L643" s="13">
        <v>63.678040000000003</v>
      </c>
      <c r="M643" s="13">
        <v>71.631180000000001</v>
      </c>
      <c r="N643" s="14">
        <v>-2.0428999999999999E-2</v>
      </c>
      <c r="O643" s="12"/>
      <c r="P643" s="12"/>
      <c r="Q643" s="12"/>
      <c r="R643" s="12"/>
      <c r="S643" s="12"/>
      <c r="T643" s="12"/>
      <c r="U643" s="12"/>
    </row>
    <row r="644" spans="1:21" x14ac:dyDescent="0.25">
      <c r="A644" s="13">
        <v>661.38300000000004</v>
      </c>
      <c r="B644" s="13">
        <v>63.810470000000002</v>
      </c>
      <c r="C644" s="13">
        <v>87.437899999999999</v>
      </c>
      <c r="D644" s="14">
        <v>-2.2231000000000001E-2</v>
      </c>
      <c r="E644" s="13"/>
      <c r="F644" s="13">
        <v>662.61900000000003</v>
      </c>
      <c r="G644" s="13">
        <v>63.90701</v>
      </c>
      <c r="H644" s="13">
        <v>76.340909999999994</v>
      </c>
      <c r="I644" s="14">
        <v>-1.5217E-2</v>
      </c>
      <c r="J644" s="13"/>
      <c r="K644" s="13">
        <v>661.23900000000003</v>
      </c>
      <c r="L644" s="13">
        <v>63.778170000000003</v>
      </c>
      <c r="M644" s="13">
        <v>71.623549999999994</v>
      </c>
      <c r="N644" s="14">
        <v>-1.8924E-2</v>
      </c>
      <c r="O644" s="12"/>
      <c r="P644" s="12"/>
      <c r="Q644" s="12"/>
      <c r="R644" s="12"/>
      <c r="S644" s="12"/>
      <c r="T644" s="12"/>
      <c r="U644" s="12"/>
    </row>
    <row r="645" spans="1:21" x14ac:dyDescent="0.25">
      <c r="A645" s="13">
        <v>662.38300000000004</v>
      </c>
      <c r="B645" s="13">
        <v>63.910890000000002</v>
      </c>
      <c r="C645" s="13">
        <v>87.4345</v>
      </c>
      <c r="D645" s="14">
        <v>-2.0945999999999999E-2</v>
      </c>
      <c r="E645" s="13"/>
      <c r="F645" s="13">
        <v>663.61900000000003</v>
      </c>
      <c r="G645" s="13">
        <v>64.00694</v>
      </c>
      <c r="H645" s="13">
        <v>76.339060000000003</v>
      </c>
      <c r="I645" s="14">
        <v>-1.2569E-2</v>
      </c>
      <c r="J645" s="13"/>
      <c r="K645" s="13">
        <v>662.23900000000003</v>
      </c>
      <c r="L645" s="13">
        <v>63.878059999999998</v>
      </c>
      <c r="M645" s="13">
        <v>71.616879999999995</v>
      </c>
      <c r="N645" s="14">
        <v>-1.3186E-2</v>
      </c>
      <c r="O645" s="12"/>
      <c r="P645" s="12"/>
      <c r="Q645" s="12"/>
      <c r="R645" s="12"/>
      <c r="S645" s="12"/>
      <c r="T645" s="12"/>
      <c r="U645" s="12"/>
    </row>
    <row r="646" spans="1:21" x14ac:dyDescent="0.25">
      <c r="A646" s="13">
        <v>663.38300000000004</v>
      </c>
      <c r="B646" s="13">
        <v>64.011250000000004</v>
      </c>
      <c r="C646" s="13">
        <v>87.436940000000007</v>
      </c>
      <c r="D646" s="14">
        <v>-1.8092E-2</v>
      </c>
      <c r="E646" s="13"/>
      <c r="F646" s="13">
        <v>664.61900000000003</v>
      </c>
      <c r="G646" s="13">
        <v>64.106909999999999</v>
      </c>
      <c r="H646" s="13">
        <v>76.336200000000005</v>
      </c>
      <c r="I646" s="14">
        <v>-8.9057000000000008E-3</v>
      </c>
      <c r="J646" s="13"/>
      <c r="K646" s="13">
        <v>663.23900000000003</v>
      </c>
      <c r="L646" s="13">
        <v>63.977980000000002</v>
      </c>
      <c r="M646" s="13">
        <v>71.613590000000002</v>
      </c>
      <c r="N646" s="14">
        <v>-3.346E-3</v>
      </c>
      <c r="O646" s="12"/>
      <c r="P646" s="12"/>
      <c r="Q646" s="12"/>
      <c r="R646" s="12"/>
      <c r="S646" s="12"/>
      <c r="T646" s="12"/>
      <c r="U646" s="12"/>
    </row>
    <row r="647" spans="1:21" x14ac:dyDescent="0.25">
      <c r="A647" s="13">
        <v>664.38300000000004</v>
      </c>
      <c r="B647" s="13">
        <v>64.1113</v>
      </c>
      <c r="C647" s="13">
        <v>87.426590000000004</v>
      </c>
      <c r="D647" s="14">
        <v>-1.4596E-2</v>
      </c>
      <c r="E647" s="13"/>
      <c r="F647" s="13">
        <v>665.61900000000003</v>
      </c>
      <c r="G647" s="13">
        <v>64.206850000000003</v>
      </c>
      <c r="H647" s="13">
        <v>76.336560000000006</v>
      </c>
      <c r="I647" s="14">
        <v>-5.7749999999999998E-3</v>
      </c>
      <c r="J647" s="13"/>
      <c r="K647" s="13">
        <v>664.23900000000003</v>
      </c>
      <c r="L647" s="13">
        <v>64.07808</v>
      </c>
      <c r="M647" s="13">
        <v>71.615780000000001</v>
      </c>
      <c r="N647" s="14">
        <v>8.5685999999999991E-3</v>
      </c>
      <c r="O647" s="12"/>
      <c r="P647" s="12"/>
      <c r="Q647" s="12"/>
      <c r="R647" s="12"/>
      <c r="S647" s="12"/>
      <c r="T647" s="12"/>
      <c r="U647" s="12"/>
    </row>
    <row r="648" spans="1:21" x14ac:dyDescent="0.25">
      <c r="A648" s="13">
        <v>665.38300000000004</v>
      </c>
      <c r="B648" s="13">
        <v>64.210939999999994</v>
      </c>
      <c r="C648" s="13">
        <v>87.427070000000001</v>
      </c>
      <c r="D648" s="14">
        <v>-1.2050999999999999E-2</v>
      </c>
      <c r="E648" s="13"/>
      <c r="F648" s="13">
        <v>666.61900000000003</v>
      </c>
      <c r="G648" s="13">
        <v>64.30668</v>
      </c>
      <c r="H648" s="13">
        <v>76.337999999999994</v>
      </c>
      <c r="I648" s="14">
        <v>-4.7581000000000003E-3</v>
      </c>
      <c r="J648" s="13"/>
      <c r="K648" s="13">
        <v>665.23900000000003</v>
      </c>
      <c r="L648" s="13">
        <v>64.178359999999998</v>
      </c>
      <c r="M648" s="13">
        <v>71.616320000000002</v>
      </c>
      <c r="N648" s="14">
        <v>1.9243E-2</v>
      </c>
      <c r="O648" s="12"/>
      <c r="P648" s="12"/>
      <c r="Q648" s="12"/>
      <c r="R648" s="12"/>
      <c r="S648" s="12"/>
      <c r="T648" s="12"/>
      <c r="U648" s="12"/>
    </row>
    <row r="649" spans="1:21" x14ac:dyDescent="0.25">
      <c r="A649" s="13">
        <v>666.38300000000004</v>
      </c>
      <c r="B649" s="13">
        <v>64.310460000000006</v>
      </c>
      <c r="C649" s="13">
        <v>87.434730000000002</v>
      </c>
      <c r="D649" s="14">
        <v>-1.1889E-2</v>
      </c>
      <c r="E649" s="13"/>
      <c r="F649" s="13">
        <v>667.61900000000003</v>
      </c>
      <c r="G649" s="13">
        <v>64.406400000000005</v>
      </c>
      <c r="H649" s="13">
        <v>76.341880000000003</v>
      </c>
      <c r="I649" s="14">
        <v>-6.7298000000000002E-3</v>
      </c>
      <c r="J649" s="13"/>
      <c r="K649" s="13">
        <v>666.23900000000003</v>
      </c>
      <c r="L649" s="13">
        <v>64.278270000000006</v>
      </c>
      <c r="M649" s="13">
        <v>71.623159999999999</v>
      </c>
      <c r="N649" s="14">
        <v>2.5238E-2</v>
      </c>
      <c r="O649" s="12"/>
      <c r="P649" s="12"/>
      <c r="Q649" s="12"/>
      <c r="R649" s="12"/>
      <c r="S649" s="12"/>
      <c r="T649" s="12"/>
      <c r="U649" s="12"/>
    </row>
    <row r="650" spans="1:21" x14ac:dyDescent="0.25">
      <c r="A650" s="13">
        <v>667.38300000000004</v>
      </c>
      <c r="B650" s="13">
        <v>64.410200000000003</v>
      </c>
      <c r="C650" s="13">
        <v>87.433440000000004</v>
      </c>
      <c r="D650" s="14">
        <v>-1.4746E-2</v>
      </c>
      <c r="E650" s="13"/>
      <c r="F650" s="13">
        <v>668.61900000000003</v>
      </c>
      <c r="G650" s="13">
        <v>64.506180000000001</v>
      </c>
      <c r="H650" s="13">
        <v>76.340479999999999</v>
      </c>
      <c r="I650" s="14">
        <v>-1.1539000000000001E-2</v>
      </c>
      <c r="J650" s="13"/>
      <c r="K650" s="13">
        <v>667.23900000000003</v>
      </c>
      <c r="L650" s="13">
        <v>64.37764</v>
      </c>
      <c r="M650" s="13">
        <v>71.631460000000004</v>
      </c>
      <c r="N650" s="14">
        <v>2.4298E-2</v>
      </c>
      <c r="O650" s="12"/>
      <c r="P650" s="12"/>
      <c r="Q650" s="12"/>
      <c r="R650" s="12"/>
      <c r="S650" s="12"/>
      <c r="T650" s="12"/>
      <c r="U650" s="12"/>
    </row>
    <row r="651" spans="1:21" x14ac:dyDescent="0.25">
      <c r="A651" s="13">
        <v>668.38300000000004</v>
      </c>
      <c r="B651" s="13">
        <v>64.510040000000004</v>
      </c>
      <c r="C651" s="13">
        <v>87.428330000000003</v>
      </c>
      <c r="D651" s="14">
        <v>-2.0226000000000001E-2</v>
      </c>
      <c r="E651" s="13"/>
      <c r="F651" s="13">
        <v>669.61900000000003</v>
      </c>
      <c r="G651" s="13">
        <v>64.606080000000006</v>
      </c>
      <c r="H651" s="13">
        <v>76.33766</v>
      </c>
      <c r="I651" s="14">
        <v>-1.8123E-2</v>
      </c>
      <c r="J651" s="13"/>
      <c r="K651" s="13">
        <v>668.23900000000003</v>
      </c>
      <c r="L651" s="13">
        <v>64.477040000000002</v>
      </c>
      <c r="M651" s="13">
        <v>71.635040000000004</v>
      </c>
      <c r="N651" s="14">
        <v>1.5851000000000001E-2</v>
      </c>
      <c r="O651" s="12"/>
      <c r="P651" s="12"/>
      <c r="Q651" s="12"/>
      <c r="R651" s="12"/>
      <c r="S651" s="12"/>
      <c r="T651" s="12"/>
      <c r="U651" s="12"/>
    </row>
    <row r="652" spans="1:21" x14ac:dyDescent="0.25">
      <c r="A652" s="13">
        <v>669.38300000000004</v>
      </c>
      <c r="B652" s="13">
        <v>64.609939999999995</v>
      </c>
      <c r="C652" s="13">
        <v>87.426500000000004</v>
      </c>
      <c r="D652" s="14">
        <v>-2.7064999999999999E-2</v>
      </c>
      <c r="E652" s="13"/>
      <c r="F652" s="13">
        <v>670.61900000000003</v>
      </c>
      <c r="G652" s="13">
        <v>64.705969999999994</v>
      </c>
      <c r="H652" s="13">
        <v>76.337869999999995</v>
      </c>
      <c r="I652" s="14">
        <v>-2.4863E-2</v>
      </c>
      <c r="J652" s="13"/>
      <c r="K652" s="13">
        <v>669.23900000000003</v>
      </c>
      <c r="L652" s="13">
        <v>64.576759999999993</v>
      </c>
      <c r="M652" s="13">
        <v>71.638499999999993</v>
      </c>
      <c r="N652" s="14">
        <v>1.0123E-3</v>
      </c>
      <c r="O652" s="12"/>
      <c r="P652" s="12"/>
      <c r="Q652" s="12"/>
      <c r="R652" s="12"/>
      <c r="S652" s="12"/>
      <c r="T652" s="12"/>
      <c r="U652" s="12"/>
    </row>
    <row r="653" spans="1:21" x14ac:dyDescent="0.25">
      <c r="A653" s="13">
        <v>670.38300000000004</v>
      </c>
      <c r="B653" s="13">
        <v>64.709810000000004</v>
      </c>
      <c r="C653" s="13">
        <v>87.428489999999996</v>
      </c>
      <c r="D653" s="14">
        <v>-3.3403000000000002E-2</v>
      </c>
      <c r="E653" s="13"/>
      <c r="F653" s="13">
        <v>671.61900000000003</v>
      </c>
      <c r="G653" s="13">
        <v>64.805700000000002</v>
      </c>
      <c r="H653" s="13">
        <v>76.333240000000004</v>
      </c>
      <c r="I653" s="14">
        <v>-3.0032E-2</v>
      </c>
      <c r="J653" s="13"/>
      <c r="K653" s="13">
        <v>670.23900000000003</v>
      </c>
      <c r="L653" s="13">
        <v>64.676919999999996</v>
      </c>
      <c r="M653" s="13">
        <v>71.643320000000003</v>
      </c>
      <c r="N653" s="14">
        <v>-1.7587999999999999E-2</v>
      </c>
      <c r="O653" s="12"/>
      <c r="P653" s="12"/>
      <c r="Q653" s="12"/>
      <c r="R653" s="12"/>
      <c r="S653" s="12"/>
      <c r="T653" s="12"/>
      <c r="U653" s="12"/>
    </row>
    <row r="654" spans="1:21" x14ac:dyDescent="0.25">
      <c r="A654" s="13">
        <v>671.38300000000004</v>
      </c>
      <c r="B654" s="13">
        <v>64.80986</v>
      </c>
      <c r="C654" s="13">
        <v>87.424629999999993</v>
      </c>
      <c r="D654" s="14">
        <v>-3.7134E-2</v>
      </c>
      <c r="E654" s="13"/>
      <c r="F654" s="13">
        <v>672.61900000000003</v>
      </c>
      <c r="G654" s="13">
        <v>64.905690000000007</v>
      </c>
      <c r="H654" s="13">
        <v>76.327489999999997</v>
      </c>
      <c r="I654" s="14">
        <v>-3.2226999999999999E-2</v>
      </c>
      <c r="J654" s="13"/>
      <c r="K654" s="13">
        <v>671.23900000000003</v>
      </c>
      <c r="L654" s="13">
        <v>64.777289999999994</v>
      </c>
      <c r="M654" s="13">
        <v>71.632729999999995</v>
      </c>
      <c r="N654" s="14">
        <v>-3.6094000000000001E-2</v>
      </c>
      <c r="O654" s="12"/>
      <c r="P654" s="12"/>
      <c r="Q654" s="12"/>
      <c r="R654" s="12"/>
      <c r="S654" s="12"/>
      <c r="T654" s="12"/>
      <c r="U654" s="12"/>
    </row>
    <row r="655" spans="1:21" x14ac:dyDescent="0.25">
      <c r="A655" s="13">
        <v>672.38300000000004</v>
      </c>
      <c r="B655" s="13">
        <v>64.910030000000006</v>
      </c>
      <c r="C655" s="13">
        <v>87.410839999999993</v>
      </c>
      <c r="D655" s="14">
        <v>-3.6464999999999997E-2</v>
      </c>
      <c r="E655" s="13"/>
      <c r="F655" s="13">
        <v>673.61900000000003</v>
      </c>
      <c r="G655" s="13">
        <v>65.00591</v>
      </c>
      <c r="H655" s="13">
        <v>76.325090000000003</v>
      </c>
      <c r="I655" s="14">
        <v>-3.0757E-2</v>
      </c>
      <c r="J655" s="13"/>
      <c r="K655" s="13">
        <v>672.23900000000003</v>
      </c>
      <c r="L655" s="13">
        <v>64.877549999999999</v>
      </c>
      <c r="M655" s="13">
        <v>71.626959999999997</v>
      </c>
      <c r="N655" s="14">
        <v>-4.9790000000000001E-2</v>
      </c>
      <c r="O655" s="12"/>
      <c r="P655" s="12"/>
      <c r="Q655" s="12"/>
      <c r="R655" s="12"/>
      <c r="S655" s="12"/>
      <c r="T655" s="12"/>
      <c r="U655" s="12"/>
    </row>
    <row r="656" spans="1:21" x14ac:dyDescent="0.25">
      <c r="A656" s="13">
        <v>673.38300000000004</v>
      </c>
      <c r="B656" s="13">
        <v>65.010000000000005</v>
      </c>
      <c r="C656" s="13">
        <v>87.406120000000001</v>
      </c>
      <c r="D656" s="14">
        <v>-3.0882E-2</v>
      </c>
      <c r="E656" s="13"/>
      <c r="F656" s="13">
        <v>674.61900000000003</v>
      </c>
      <c r="G656" s="13">
        <v>65.106099999999998</v>
      </c>
      <c r="H656" s="13">
        <v>76.315619999999996</v>
      </c>
      <c r="I656" s="14">
        <v>-2.6172999999999998E-2</v>
      </c>
      <c r="J656" s="13"/>
      <c r="K656" s="13">
        <v>673.23900000000003</v>
      </c>
      <c r="L656" s="13">
        <v>64.977519999999998</v>
      </c>
      <c r="M656" s="13">
        <v>71.622640000000004</v>
      </c>
      <c r="N656" s="14">
        <v>-5.3755999999999998E-2</v>
      </c>
      <c r="O656" s="12"/>
      <c r="P656" s="12"/>
      <c r="Q656" s="12"/>
      <c r="R656" s="12"/>
      <c r="S656" s="12"/>
      <c r="T656" s="12"/>
      <c r="U656" s="12"/>
    </row>
    <row r="657" spans="1:21" x14ac:dyDescent="0.25">
      <c r="A657" s="13">
        <v>674.38300000000004</v>
      </c>
      <c r="B657" s="13">
        <v>65.109669999999994</v>
      </c>
      <c r="C657" s="13">
        <v>87.40155</v>
      </c>
      <c r="D657" s="14">
        <v>-2.1933000000000001E-2</v>
      </c>
      <c r="E657" s="13"/>
      <c r="F657" s="13">
        <v>675.61900000000003</v>
      </c>
      <c r="G657" s="13">
        <v>65.206010000000006</v>
      </c>
      <c r="H657" s="13">
        <v>76.314949999999996</v>
      </c>
      <c r="I657" s="14">
        <v>-2.0396000000000001E-2</v>
      </c>
      <c r="J657" s="13"/>
      <c r="K657" s="13">
        <v>674.23900000000003</v>
      </c>
      <c r="L657" s="13">
        <v>65.077460000000002</v>
      </c>
      <c r="M657" s="13">
        <v>71.614189999999994</v>
      </c>
      <c r="N657" s="14">
        <v>-4.4249999999999998E-2</v>
      </c>
      <c r="O657" s="12"/>
      <c r="P657" s="12"/>
      <c r="Q657" s="12"/>
      <c r="R657" s="12"/>
      <c r="S657" s="12"/>
      <c r="T657" s="12"/>
      <c r="U657" s="12"/>
    </row>
    <row r="658" spans="1:21" x14ac:dyDescent="0.25">
      <c r="A658" s="13">
        <v>675.38300000000004</v>
      </c>
      <c r="B658" s="13">
        <v>65.209460000000007</v>
      </c>
      <c r="C658" s="13">
        <v>87.402739999999994</v>
      </c>
      <c r="D658" s="14">
        <v>-1.3154000000000001E-2</v>
      </c>
      <c r="E658" s="13"/>
      <c r="F658" s="13">
        <v>676.61900000000003</v>
      </c>
      <c r="G658" s="13">
        <v>65.305869999999999</v>
      </c>
      <c r="H658" s="13">
        <v>76.309340000000006</v>
      </c>
      <c r="I658" s="14">
        <v>-1.5904999999999999E-2</v>
      </c>
      <c r="J658" s="13"/>
      <c r="K658" s="13">
        <v>675.23900000000003</v>
      </c>
      <c r="L658" s="13">
        <v>65.177729999999997</v>
      </c>
      <c r="M658" s="13">
        <v>71.60087</v>
      </c>
      <c r="N658" s="14">
        <v>-2.1128000000000001E-2</v>
      </c>
      <c r="O658" s="12"/>
      <c r="P658" s="12"/>
      <c r="Q658" s="12"/>
      <c r="R658" s="12"/>
      <c r="S658" s="12"/>
      <c r="T658" s="12"/>
      <c r="U658" s="12"/>
    </row>
    <row r="659" spans="1:21" x14ac:dyDescent="0.25">
      <c r="A659" s="13">
        <v>676.38300000000004</v>
      </c>
      <c r="B659" s="13">
        <v>65.309479999999994</v>
      </c>
      <c r="C659" s="13">
        <v>87.394239999999996</v>
      </c>
      <c r="D659" s="14">
        <v>-8.9776999999999999E-3</v>
      </c>
      <c r="E659" s="13"/>
      <c r="F659" s="13">
        <v>677.61900000000003</v>
      </c>
      <c r="G659" s="13">
        <v>65.405779999999993</v>
      </c>
      <c r="H659" s="13">
        <v>76.314329999999998</v>
      </c>
      <c r="I659" s="14">
        <v>-1.4272999999999999E-2</v>
      </c>
      <c r="J659" s="13"/>
      <c r="K659" s="13">
        <v>676.23900000000003</v>
      </c>
      <c r="L659" s="13">
        <v>65.278260000000003</v>
      </c>
      <c r="M659" s="13">
        <v>71.573800000000006</v>
      </c>
      <c r="N659" s="14">
        <v>9.6044000000000008E-3</v>
      </c>
      <c r="O659" s="12"/>
      <c r="P659" s="12"/>
      <c r="Q659" s="12"/>
      <c r="R659" s="12"/>
      <c r="S659" s="12"/>
      <c r="T659" s="12"/>
      <c r="U659" s="12"/>
    </row>
    <row r="660" spans="1:21" x14ac:dyDescent="0.25">
      <c r="A660" s="13">
        <v>677.38300000000004</v>
      </c>
      <c r="B660" s="13">
        <v>65.409570000000002</v>
      </c>
      <c r="C660" s="13">
        <v>87.406949999999995</v>
      </c>
      <c r="D660" s="14">
        <v>-1.2489E-2</v>
      </c>
      <c r="E660" s="13"/>
      <c r="F660" s="13">
        <v>678.61900000000003</v>
      </c>
      <c r="G660" s="13">
        <v>65.506069999999994</v>
      </c>
      <c r="H660" s="13">
        <v>76.335440000000006</v>
      </c>
      <c r="I660" s="14">
        <v>-1.4964999999999999E-2</v>
      </c>
      <c r="J660" s="13"/>
      <c r="K660" s="13">
        <v>677.23900000000003</v>
      </c>
      <c r="L660" s="13">
        <v>65.378460000000004</v>
      </c>
      <c r="M660" s="13">
        <v>71.577489999999997</v>
      </c>
      <c r="N660" s="14">
        <v>3.6367999999999998E-2</v>
      </c>
      <c r="O660" s="12"/>
      <c r="P660" s="12"/>
      <c r="Q660" s="12"/>
      <c r="R660" s="12"/>
      <c r="S660" s="12"/>
      <c r="T660" s="12"/>
      <c r="U660" s="12"/>
    </row>
    <row r="661" spans="1:21" x14ac:dyDescent="0.25">
      <c r="A661" s="13">
        <v>678.38300000000004</v>
      </c>
      <c r="B661" s="13">
        <v>65.509780000000006</v>
      </c>
      <c r="C661" s="13">
        <v>87.427930000000003</v>
      </c>
      <c r="D661" s="14">
        <v>-2.3244999999999998E-2</v>
      </c>
      <c r="E661" s="13"/>
      <c r="F661" s="13">
        <v>679.61900000000003</v>
      </c>
      <c r="G661" s="13">
        <v>65.606499999999997</v>
      </c>
      <c r="H661" s="13">
        <v>76.313239999999993</v>
      </c>
      <c r="I661" s="14">
        <v>-1.5689000000000002E-2</v>
      </c>
      <c r="J661" s="13"/>
      <c r="K661" s="13">
        <v>678.23900000000003</v>
      </c>
      <c r="L661" s="13">
        <v>65.477879999999999</v>
      </c>
      <c r="M661" s="13">
        <v>71.613740000000007</v>
      </c>
      <c r="N661" s="14">
        <v>4.7828000000000002E-2</v>
      </c>
      <c r="O661" s="12"/>
      <c r="P661" s="12"/>
      <c r="Q661" s="12"/>
      <c r="R661" s="12"/>
      <c r="S661" s="12"/>
      <c r="T661" s="12"/>
      <c r="U661" s="12"/>
    </row>
    <row r="662" spans="1:21" x14ac:dyDescent="0.25">
      <c r="A662" s="13">
        <v>679.38300000000004</v>
      </c>
      <c r="B662" s="13">
        <v>65.609920000000002</v>
      </c>
      <c r="C662" s="13">
        <v>87.411799999999999</v>
      </c>
      <c r="D662" s="14">
        <v>-3.6968000000000001E-2</v>
      </c>
      <c r="E662" s="13"/>
      <c r="F662" s="13">
        <v>680.61900000000003</v>
      </c>
      <c r="G662" s="13">
        <v>65.706490000000002</v>
      </c>
      <c r="H662" s="13">
        <v>76.298019999999994</v>
      </c>
      <c r="I662" s="14">
        <v>-1.4383999999999999E-2</v>
      </c>
      <c r="J662" s="13"/>
      <c r="K662" s="13">
        <v>679.23900000000003</v>
      </c>
      <c r="L662" s="13">
        <v>65.577029999999993</v>
      </c>
      <c r="M662" s="13">
        <v>71.657169999999994</v>
      </c>
      <c r="N662" s="14">
        <v>3.9784E-2</v>
      </c>
      <c r="O662" s="12"/>
      <c r="P662" s="12"/>
      <c r="Q662" s="12"/>
      <c r="R662" s="12"/>
      <c r="S662" s="12"/>
      <c r="T662" s="12"/>
      <c r="U662" s="12"/>
    </row>
    <row r="663" spans="1:21" x14ac:dyDescent="0.25">
      <c r="A663" s="13">
        <v>680.38300000000004</v>
      </c>
      <c r="B663" s="13">
        <v>65.709800000000001</v>
      </c>
      <c r="C663" s="13">
        <v>87.39528</v>
      </c>
      <c r="D663" s="14">
        <v>-4.7840000000000001E-2</v>
      </c>
      <c r="E663" s="13"/>
      <c r="F663" s="13">
        <v>681.61900000000003</v>
      </c>
      <c r="G663" s="13">
        <v>65.806089999999998</v>
      </c>
      <c r="H663" s="13">
        <v>76.304910000000007</v>
      </c>
      <c r="I663" s="14">
        <v>-1.1134E-2</v>
      </c>
      <c r="J663" s="13"/>
      <c r="K663" s="13">
        <v>680.23900000000003</v>
      </c>
      <c r="L663" s="13">
        <v>65.676680000000005</v>
      </c>
      <c r="M663" s="13">
        <v>71.65446</v>
      </c>
      <c r="N663" s="14">
        <v>1.7395000000000001E-2</v>
      </c>
      <c r="O663" s="12"/>
      <c r="P663" s="12"/>
      <c r="Q663" s="12"/>
      <c r="R663" s="12"/>
      <c r="S663" s="12"/>
      <c r="T663" s="12"/>
      <c r="U663" s="12"/>
    </row>
    <row r="664" spans="1:21" x14ac:dyDescent="0.25">
      <c r="A664" s="13">
        <v>681.38300000000004</v>
      </c>
      <c r="B664" s="13">
        <v>65.809510000000003</v>
      </c>
      <c r="C664" s="13">
        <v>87.384990000000002</v>
      </c>
      <c r="D664" s="14">
        <v>-5.1857E-2</v>
      </c>
      <c r="E664" s="13"/>
      <c r="F664" s="13">
        <v>682.61900000000003</v>
      </c>
      <c r="G664" s="13">
        <v>65.905600000000007</v>
      </c>
      <c r="H664" s="13">
        <v>76.308509999999998</v>
      </c>
      <c r="I664" s="14">
        <v>-8.1320999999999997E-3</v>
      </c>
      <c r="J664" s="13"/>
      <c r="K664" s="13">
        <v>681.23900000000003</v>
      </c>
      <c r="L664" s="13">
        <v>65.777079999999998</v>
      </c>
      <c r="M664" s="13">
        <v>71.642049999999998</v>
      </c>
      <c r="N664" s="14">
        <v>-7.7006000000000002E-3</v>
      </c>
      <c r="O664" s="12"/>
      <c r="P664" s="12"/>
      <c r="Q664" s="12"/>
      <c r="R664" s="12"/>
      <c r="S664" s="12"/>
      <c r="T664" s="12"/>
      <c r="U664" s="12"/>
    </row>
    <row r="665" spans="1:21" x14ac:dyDescent="0.25">
      <c r="A665" s="13">
        <v>682.38300000000004</v>
      </c>
      <c r="B665" s="13">
        <v>65.909329999999997</v>
      </c>
      <c r="C665" s="13">
        <v>87.378929999999997</v>
      </c>
      <c r="D665" s="14">
        <v>-4.8656999999999999E-2</v>
      </c>
      <c r="E665" s="13"/>
      <c r="F665" s="13">
        <v>683.61900000000003</v>
      </c>
      <c r="G665" s="13">
        <v>66.005269999999996</v>
      </c>
      <c r="H665" s="13">
        <v>76.309629999999999</v>
      </c>
      <c r="I665" s="14">
        <v>-8.0475000000000008E-3</v>
      </c>
      <c r="J665" s="13"/>
      <c r="K665" s="13">
        <v>682.23900000000003</v>
      </c>
      <c r="L665" s="13">
        <v>65.877889999999994</v>
      </c>
      <c r="M665" s="13">
        <v>71.61242</v>
      </c>
      <c r="N665" s="14">
        <v>-2.4337000000000001E-2</v>
      </c>
      <c r="O665" s="12"/>
      <c r="P665" s="12"/>
      <c r="Q665" s="12"/>
      <c r="R665" s="12"/>
      <c r="S665" s="12"/>
      <c r="T665" s="12"/>
      <c r="U665" s="12"/>
    </row>
    <row r="666" spans="1:21" x14ac:dyDescent="0.25">
      <c r="A666" s="13">
        <v>683.38300000000004</v>
      </c>
      <c r="B666" s="13">
        <v>66.009320000000002</v>
      </c>
      <c r="C666" s="13">
        <v>87.375050000000002</v>
      </c>
      <c r="D666" s="14">
        <v>-4.1014000000000002E-2</v>
      </c>
      <c r="E666" s="13"/>
      <c r="F666" s="13">
        <v>684.61900000000003</v>
      </c>
      <c r="G666" s="13">
        <v>66.10521</v>
      </c>
      <c r="H666" s="13">
        <v>76.312150000000003</v>
      </c>
      <c r="I666" s="14">
        <v>-1.2264000000000001E-2</v>
      </c>
      <c r="J666" s="13"/>
      <c r="K666" s="13">
        <v>683.23900000000003</v>
      </c>
      <c r="L666" s="13">
        <v>65.978570000000005</v>
      </c>
      <c r="M666" s="13">
        <v>71.597949999999997</v>
      </c>
      <c r="N666" s="14">
        <v>-2.8445999999999999E-2</v>
      </c>
      <c r="O666" s="12"/>
      <c r="P666" s="12"/>
      <c r="Q666" s="12"/>
      <c r="R666" s="12"/>
      <c r="S666" s="12"/>
      <c r="T666" s="12"/>
      <c r="U666" s="12"/>
    </row>
    <row r="667" spans="1:21" x14ac:dyDescent="0.25">
      <c r="A667" s="13">
        <v>684.38300000000004</v>
      </c>
      <c r="B667" s="13">
        <v>66.109350000000006</v>
      </c>
      <c r="C667" s="13">
        <v>87.375420000000005</v>
      </c>
      <c r="D667" s="14">
        <v>-3.2948999999999999E-2</v>
      </c>
      <c r="E667" s="13"/>
      <c r="F667" s="13">
        <v>685.61900000000003</v>
      </c>
      <c r="G667" s="13">
        <v>66.205359999999999</v>
      </c>
      <c r="H667" s="13">
        <v>76.311729999999997</v>
      </c>
      <c r="I667" s="14">
        <v>-2.0166E-2</v>
      </c>
      <c r="J667" s="13"/>
      <c r="K667" s="13">
        <v>684.23900000000003</v>
      </c>
      <c r="L667" s="13">
        <v>66.078879999999998</v>
      </c>
      <c r="M667" s="13">
        <v>71.611429999999999</v>
      </c>
      <c r="N667" s="14">
        <v>-2.376E-2</v>
      </c>
      <c r="O667" s="12"/>
      <c r="P667" s="12"/>
      <c r="Q667" s="12"/>
      <c r="R667" s="12"/>
      <c r="S667" s="12"/>
      <c r="T667" s="12"/>
      <c r="U667" s="12"/>
    </row>
    <row r="668" spans="1:21" x14ac:dyDescent="0.25">
      <c r="A668" s="13">
        <v>685.38300000000004</v>
      </c>
      <c r="B668" s="13">
        <v>66.209440000000001</v>
      </c>
      <c r="C668" s="13">
        <v>87.373009999999994</v>
      </c>
      <c r="D668" s="14">
        <v>-2.7771000000000001E-2</v>
      </c>
      <c r="E668" s="13"/>
      <c r="F668" s="13">
        <v>686.61900000000003</v>
      </c>
      <c r="G668" s="13">
        <v>66.305350000000004</v>
      </c>
      <c r="H668" s="13">
        <v>76.30668</v>
      </c>
      <c r="I668" s="14">
        <v>-2.9579999999999999E-2</v>
      </c>
      <c r="J668" s="13"/>
      <c r="K668" s="13">
        <v>685.23900000000003</v>
      </c>
      <c r="L668" s="13">
        <v>66.179079999999999</v>
      </c>
      <c r="M668" s="13">
        <v>71.617599999999996</v>
      </c>
      <c r="N668" s="14">
        <v>-1.7016E-2</v>
      </c>
      <c r="O668" s="12"/>
      <c r="P668" s="12"/>
      <c r="Q668" s="12"/>
      <c r="R668" s="12"/>
      <c r="S668" s="12"/>
      <c r="T668" s="12"/>
      <c r="U668" s="12"/>
    </row>
    <row r="669" spans="1:21" x14ac:dyDescent="0.25">
      <c r="A669" s="13">
        <v>686.38300000000004</v>
      </c>
      <c r="B669" s="13">
        <v>66.309539999999998</v>
      </c>
      <c r="C669" s="13">
        <v>87.371070000000003</v>
      </c>
      <c r="D669" s="14">
        <v>-2.7077E-2</v>
      </c>
      <c r="E669" s="13"/>
      <c r="F669" s="13">
        <v>687.61900000000003</v>
      </c>
      <c r="G669" s="13">
        <v>66.405180000000001</v>
      </c>
      <c r="H669" s="13">
        <v>76.30462</v>
      </c>
      <c r="I669" s="14">
        <v>-3.7830000000000003E-2</v>
      </c>
      <c r="J669" s="13"/>
      <c r="K669" s="13">
        <v>686.23900000000003</v>
      </c>
      <c r="L669" s="13">
        <v>66.279089999999997</v>
      </c>
      <c r="M669" s="13">
        <v>71.612179999999995</v>
      </c>
      <c r="N669" s="14">
        <v>-1.2933E-2</v>
      </c>
      <c r="O669" s="12"/>
      <c r="P669" s="12"/>
      <c r="Q669" s="12"/>
      <c r="R669" s="12"/>
      <c r="S669" s="12"/>
      <c r="T669" s="12"/>
      <c r="U669" s="12"/>
    </row>
    <row r="670" spans="1:21" x14ac:dyDescent="0.25">
      <c r="A670" s="13">
        <v>687.38300000000004</v>
      </c>
      <c r="B670" s="13">
        <v>66.409710000000004</v>
      </c>
      <c r="C670" s="13">
        <v>87.374160000000003</v>
      </c>
      <c r="D670" s="14">
        <v>-3.0574E-2</v>
      </c>
      <c r="E670" s="13"/>
      <c r="F670" s="13">
        <v>688.61900000000003</v>
      </c>
      <c r="G670" s="13">
        <v>66.50506</v>
      </c>
      <c r="H670" s="13">
        <v>76.298069999999996</v>
      </c>
      <c r="I670" s="14">
        <v>-4.2625000000000003E-2</v>
      </c>
      <c r="J670" s="13"/>
      <c r="K670" s="13">
        <v>687.23900000000003</v>
      </c>
      <c r="L670" s="13">
        <v>66.378820000000005</v>
      </c>
      <c r="M670" s="13">
        <v>71.618089999999995</v>
      </c>
      <c r="N670" s="14">
        <v>-1.2204E-2</v>
      </c>
      <c r="O670" s="12"/>
      <c r="P670" s="12"/>
      <c r="Q670" s="12"/>
      <c r="R670" s="12"/>
      <c r="S670" s="12"/>
      <c r="T670" s="12"/>
      <c r="U670" s="12"/>
    </row>
    <row r="671" spans="1:21" x14ac:dyDescent="0.25">
      <c r="A671" s="13">
        <v>688.38300000000004</v>
      </c>
      <c r="B671" s="13">
        <v>66.50985</v>
      </c>
      <c r="C671" s="13">
        <v>87.371830000000003</v>
      </c>
      <c r="D671" s="14">
        <v>-3.6428000000000002E-2</v>
      </c>
      <c r="E671" s="13"/>
      <c r="F671" s="13">
        <v>689.61900000000003</v>
      </c>
      <c r="G671" s="13">
        <v>66.605189999999993</v>
      </c>
      <c r="H671" s="13">
        <v>76.28998</v>
      </c>
      <c r="I671" s="14">
        <v>-4.2575000000000002E-2</v>
      </c>
      <c r="J671" s="13"/>
      <c r="K671" s="13">
        <v>688.23900000000003</v>
      </c>
      <c r="L671" s="13">
        <v>66.478800000000007</v>
      </c>
      <c r="M671" s="13">
        <v>71.613969999999995</v>
      </c>
      <c r="N671" s="14">
        <v>-1.2784999999999999E-2</v>
      </c>
      <c r="O671" s="12"/>
      <c r="P671" s="12"/>
      <c r="Q671" s="12"/>
      <c r="R671" s="12"/>
      <c r="S671" s="12"/>
      <c r="T671" s="12"/>
      <c r="U671" s="12"/>
    </row>
    <row r="672" spans="1:21" x14ac:dyDescent="0.25">
      <c r="A672" s="13">
        <v>689.38300000000004</v>
      </c>
      <c r="B672" s="13">
        <v>66.609939999999995</v>
      </c>
      <c r="C672" s="13">
        <v>87.363879999999995</v>
      </c>
      <c r="D672" s="14">
        <v>-4.1971000000000001E-2</v>
      </c>
      <c r="E672" s="13"/>
      <c r="F672" s="13">
        <v>690.61900000000003</v>
      </c>
      <c r="G672" s="13">
        <v>66.705359999999999</v>
      </c>
      <c r="H672" s="13">
        <v>76.282859999999999</v>
      </c>
      <c r="I672" s="14">
        <v>-3.7548999999999999E-2</v>
      </c>
      <c r="J672" s="13"/>
      <c r="K672" s="13">
        <v>689.23900000000003</v>
      </c>
      <c r="L672" s="13">
        <v>66.578869999999995</v>
      </c>
      <c r="M672" s="13">
        <v>71.604460000000003</v>
      </c>
      <c r="N672" s="14">
        <v>-1.2416E-2</v>
      </c>
      <c r="O672" s="12"/>
      <c r="P672" s="12"/>
      <c r="Q672" s="12"/>
      <c r="R672" s="12"/>
      <c r="S672" s="12"/>
      <c r="T672" s="12"/>
      <c r="U672" s="12"/>
    </row>
    <row r="673" spans="1:21" x14ac:dyDescent="0.25">
      <c r="A673" s="13">
        <v>690.38300000000004</v>
      </c>
      <c r="B673" s="13">
        <v>66.709959999999995</v>
      </c>
      <c r="C673" s="13">
        <v>87.357060000000004</v>
      </c>
      <c r="D673" s="14">
        <v>-4.4651000000000003E-2</v>
      </c>
      <c r="E673" s="13"/>
      <c r="F673" s="13">
        <v>691.61900000000003</v>
      </c>
      <c r="G673" s="13">
        <v>66.805400000000006</v>
      </c>
      <c r="H673" s="13">
        <v>76.28004</v>
      </c>
      <c r="I673" s="14">
        <v>-2.8773E-2</v>
      </c>
      <c r="J673" s="13"/>
      <c r="K673" s="13">
        <v>690.23900000000003</v>
      </c>
      <c r="L673" s="13">
        <v>66.678700000000006</v>
      </c>
      <c r="M673" s="13">
        <v>71.600669999999994</v>
      </c>
      <c r="N673" s="14">
        <v>-1.0357E-2</v>
      </c>
      <c r="O673" s="12"/>
      <c r="P673" s="12"/>
      <c r="Q673" s="12"/>
      <c r="R673" s="12"/>
      <c r="S673" s="12"/>
      <c r="T673" s="12"/>
      <c r="U673" s="12"/>
    </row>
    <row r="674" spans="1:21" x14ac:dyDescent="0.25">
      <c r="A674" s="13">
        <v>691.38300000000004</v>
      </c>
      <c r="B674" s="13">
        <v>66.810029999999998</v>
      </c>
      <c r="C674" s="13">
        <v>87.354370000000003</v>
      </c>
      <c r="D674" s="14">
        <v>-4.2978000000000002E-2</v>
      </c>
      <c r="E674" s="13"/>
      <c r="F674" s="13">
        <v>692.61900000000003</v>
      </c>
      <c r="G674" s="13">
        <v>66.905280000000005</v>
      </c>
      <c r="H674" s="13">
        <v>76.276769999999999</v>
      </c>
      <c r="I674" s="14">
        <v>-1.8504E-2</v>
      </c>
      <c r="J674" s="13"/>
      <c r="K674" s="13">
        <v>691.23900000000003</v>
      </c>
      <c r="L674" s="13">
        <v>66.778170000000003</v>
      </c>
      <c r="M674" s="13">
        <v>71.607029999999995</v>
      </c>
      <c r="N674" s="14">
        <v>-7.5034999999999998E-3</v>
      </c>
      <c r="O674" s="12"/>
      <c r="P674" s="12"/>
      <c r="Q674" s="12"/>
      <c r="R674" s="12"/>
      <c r="S674" s="12"/>
      <c r="T674" s="12"/>
      <c r="U674" s="12"/>
    </row>
    <row r="675" spans="1:21" x14ac:dyDescent="0.25">
      <c r="A675" s="13">
        <v>692.38300000000004</v>
      </c>
      <c r="B675" s="13">
        <v>66.910150000000002</v>
      </c>
      <c r="C675" s="13">
        <v>87.343119999999999</v>
      </c>
      <c r="D675" s="14">
        <v>-3.7124999999999998E-2</v>
      </c>
      <c r="E675" s="13"/>
      <c r="F675" s="13">
        <v>693.61900000000003</v>
      </c>
      <c r="G675" s="13">
        <v>67.005189999999999</v>
      </c>
      <c r="H675" s="13">
        <v>76.273200000000003</v>
      </c>
      <c r="I675" s="14">
        <v>-9.3904000000000001E-3</v>
      </c>
      <c r="J675" s="13"/>
      <c r="K675" s="13">
        <v>692.23900000000003</v>
      </c>
      <c r="L675" s="13">
        <v>66.877549999999999</v>
      </c>
      <c r="M675" s="13">
        <v>71.608689999999996</v>
      </c>
      <c r="N675" s="14">
        <v>-5.3845999999999998E-3</v>
      </c>
      <c r="O675" s="12"/>
      <c r="P675" s="12"/>
      <c r="Q675" s="12"/>
      <c r="R675" s="12"/>
      <c r="S675" s="12"/>
      <c r="T675" s="12"/>
      <c r="U675" s="12"/>
    </row>
    <row r="676" spans="1:21" x14ac:dyDescent="0.25">
      <c r="A676" s="13">
        <v>693.38300000000004</v>
      </c>
      <c r="B676" s="13">
        <v>67.010120000000001</v>
      </c>
      <c r="C676" s="13">
        <v>87.336470000000006</v>
      </c>
      <c r="D676" s="14">
        <v>-2.8934999999999999E-2</v>
      </c>
      <c r="E676" s="13"/>
      <c r="F676" s="13">
        <v>694.61900000000003</v>
      </c>
      <c r="G676" s="13">
        <v>67.105289999999997</v>
      </c>
      <c r="H676" s="13">
        <v>76.279539999999997</v>
      </c>
      <c r="I676" s="14">
        <v>-3.7014000000000001E-3</v>
      </c>
      <c r="J676" s="13"/>
      <c r="K676" s="13">
        <v>693.23900000000003</v>
      </c>
      <c r="L676" s="13">
        <v>66.977530000000002</v>
      </c>
      <c r="M676" s="13">
        <v>71.604439999999997</v>
      </c>
      <c r="N676" s="14">
        <v>-5.1947E-3</v>
      </c>
      <c r="O676" s="12"/>
      <c r="P676" s="12"/>
      <c r="Q676" s="12"/>
      <c r="R676" s="12"/>
      <c r="S676" s="12"/>
      <c r="T676" s="12"/>
      <c r="U676" s="12"/>
    </row>
    <row r="677" spans="1:21" x14ac:dyDescent="0.25">
      <c r="A677" s="13">
        <v>694.38300000000004</v>
      </c>
      <c r="B677" s="13">
        <v>67.110050000000001</v>
      </c>
      <c r="C677" s="13">
        <v>87.340140000000005</v>
      </c>
      <c r="D677" s="14">
        <v>-2.1101000000000002E-2</v>
      </c>
      <c r="E677" s="13"/>
      <c r="F677" s="13">
        <v>695.61900000000003</v>
      </c>
      <c r="G677" s="13">
        <v>67.205569999999994</v>
      </c>
      <c r="H677" s="13">
        <v>76.282499999999999</v>
      </c>
      <c r="I677" s="14">
        <v>-2.5736999999999999E-3</v>
      </c>
      <c r="J677" s="13"/>
      <c r="K677" s="13">
        <v>694.23900000000003</v>
      </c>
      <c r="L677" s="13">
        <v>67.078029999999998</v>
      </c>
      <c r="M677" s="13">
        <v>71.605639999999994</v>
      </c>
      <c r="N677" s="14">
        <v>-7.4009999999999996E-3</v>
      </c>
      <c r="O677" s="12"/>
      <c r="P677" s="12"/>
      <c r="Q677" s="12"/>
      <c r="R677" s="12"/>
      <c r="S677" s="12"/>
      <c r="T677" s="12"/>
      <c r="U677" s="12"/>
    </row>
    <row r="678" spans="1:21" x14ac:dyDescent="0.25">
      <c r="A678" s="13">
        <v>695.38300000000004</v>
      </c>
      <c r="B678" s="13">
        <v>67.209959999999995</v>
      </c>
      <c r="C678" s="13">
        <v>87.341970000000003</v>
      </c>
      <c r="D678" s="14">
        <v>-1.5970000000000002E-2</v>
      </c>
      <c r="E678" s="13"/>
      <c r="F678" s="13">
        <v>696.61900000000003</v>
      </c>
      <c r="G678" s="13">
        <v>67.305819999999997</v>
      </c>
      <c r="H678" s="13">
        <v>76.280519999999996</v>
      </c>
      <c r="I678" s="14">
        <v>-5.5922000000000003E-3</v>
      </c>
      <c r="J678" s="13"/>
      <c r="K678" s="13">
        <v>695.23900000000003</v>
      </c>
      <c r="L678" s="13">
        <v>67.178269999999998</v>
      </c>
      <c r="M678" s="13">
        <v>71.607050000000001</v>
      </c>
      <c r="N678" s="14">
        <v>-1.1694E-2</v>
      </c>
      <c r="O678" s="12"/>
      <c r="P678" s="12"/>
      <c r="Q678" s="12"/>
      <c r="R678" s="12"/>
      <c r="S678" s="12"/>
      <c r="T678" s="12"/>
      <c r="U678" s="12"/>
    </row>
    <row r="679" spans="1:21" x14ac:dyDescent="0.25">
      <c r="A679" s="13">
        <v>696.38300000000004</v>
      </c>
      <c r="B679" s="13">
        <v>67.309640000000002</v>
      </c>
      <c r="C679" s="13">
        <v>87.338139999999996</v>
      </c>
      <c r="D679" s="14">
        <v>-1.4553E-2</v>
      </c>
      <c r="E679" s="13"/>
      <c r="F679" s="13">
        <v>697.61900000000003</v>
      </c>
      <c r="G679" s="13">
        <v>67.405879999999996</v>
      </c>
      <c r="H679" s="13">
        <v>76.28313</v>
      </c>
      <c r="I679" s="14">
        <v>-1.103E-2</v>
      </c>
      <c r="J679" s="13"/>
      <c r="K679" s="13">
        <v>696.23900000000003</v>
      </c>
      <c r="L679" s="13">
        <v>67.278220000000005</v>
      </c>
      <c r="M679" s="13">
        <v>71.607299999999995</v>
      </c>
      <c r="N679" s="14">
        <v>-1.7195999999999999E-2</v>
      </c>
      <c r="O679" s="12"/>
      <c r="P679" s="12"/>
      <c r="Q679" s="12"/>
      <c r="R679" s="12"/>
      <c r="S679" s="12"/>
      <c r="T679" s="12"/>
      <c r="U679" s="12"/>
    </row>
    <row r="680" spans="1:21" x14ac:dyDescent="0.25">
      <c r="A680" s="13">
        <v>697.38300000000004</v>
      </c>
      <c r="B680" s="13">
        <v>67.409270000000006</v>
      </c>
      <c r="C680" s="13">
        <v>87.343630000000005</v>
      </c>
      <c r="D680" s="14">
        <v>-1.6306000000000001E-2</v>
      </c>
      <c r="E680" s="13"/>
      <c r="F680" s="13">
        <v>698.61900000000003</v>
      </c>
      <c r="G680" s="13">
        <v>67.505970000000005</v>
      </c>
      <c r="H680" s="13">
        <v>76.282939999999996</v>
      </c>
      <c r="I680" s="14">
        <v>-1.6747999999999999E-2</v>
      </c>
      <c r="J680" s="13"/>
      <c r="K680" s="13">
        <v>697.23900000000003</v>
      </c>
      <c r="L680" s="13">
        <v>67.378039999999999</v>
      </c>
      <c r="M680" s="13">
        <v>71.599969999999999</v>
      </c>
      <c r="N680" s="14">
        <v>-2.2657E-2</v>
      </c>
      <c r="O680" s="12"/>
      <c r="P680" s="12"/>
      <c r="Q680" s="12"/>
      <c r="R680" s="12"/>
      <c r="S680" s="12"/>
      <c r="T680" s="12"/>
      <c r="U680" s="12"/>
    </row>
    <row r="681" spans="1:21" x14ac:dyDescent="0.25">
      <c r="A681" s="13">
        <v>698.38300000000004</v>
      </c>
      <c r="B681" s="13">
        <v>67.509299999999996</v>
      </c>
      <c r="C681" s="13">
        <v>87.340810000000005</v>
      </c>
      <c r="D681" s="14">
        <v>-1.9890999999999999E-2</v>
      </c>
      <c r="E681" s="13"/>
      <c r="F681" s="13">
        <v>699.61900000000003</v>
      </c>
      <c r="G681" s="13">
        <v>67.606139999999996</v>
      </c>
      <c r="H681" s="13">
        <v>76.274799999999999</v>
      </c>
      <c r="I681" s="14">
        <v>-2.1176E-2</v>
      </c>
      <c r="J681" s="13"/>
      <c r="K681" s="13">
        <v>698.23900000000003</v>
      </c>
      <c r="L681" s="13">
        <v>67.477829999999997</v>
      </c>
      <c r="M681" s="13">
        <v>71.604079999999996</v>
      </c>
      <c r="N681" s="14">
        <v>-2.6696999999999999E-2</v>
      </c>
      <c r="O681" s="12"/>
      <c r="P681" s="12"/>
      <c r="Q681" s="12"/>
      <c r="R681" s="12"/>
      <c r="S681" s="12"/>
      <c r="T681" s="12"/>
      <c r="U681" s="12"/>
    </row>
    <row r="682" spans="1:21" x14ac:dyDescent="0.25">
      <c r="A682" s="13">
        <v>699.38300000000004</v>
      </c>
      <c r="B682" s="13">
        <v>67.609549999999999</v>
      </c>
      <c r="C682" s="13">
        <v>87.332750000000004</v>
      </c>
      <c r="D682" s="14">
        <v>-2.4194E-2</v>
      </c>
      <c r="E682" s="13"/>
      <c r="F682" s="13">
        <v>700.61900000000003</v>
      </c>
      <c r="G682" s="13">
        <v>67.706450000000004</v>
      </c>
      <c r="H682" s="13">
        <v>76.268370000000004</v>
      </c>
      <c r="I682" s="14">
        <v>-2.3907000000000001E-2</v>
      </c>
      <c r="J682" s="13"/>
      <c r="K682" s="13">
        <v>699.23900000000003</v>
      </c>
      <c r="L682" s="13">
        <v>67.577839999999995</v>
      </c>
      <c r="M682" s="13">
        <v>71.596720000000005</v>
      </c>
      <c r="N682" s="14">
        <v>-2.8275000000000002E-2</v>
      </c>
      <c r="O682" s="12"/>
      <c r="P682" s="12"/>
      <c r="Q682" s="12"/>
      <c r="R682" s="12"/>
      <c r="S682" s="12"/>
      <c r="T682" s="12"/>
      <c r="U682" s="12"/>
    </row>
    <row r="683" spans="1:21" x14ac:dyDescent="0.25">
      <c r="A683" s="13">
        <v>700.38300000000004</v>
      </c>
      <c r="B683" s="13">
        <v>67.709639999999993</v>
      </c>
      <c r="C683" s="13">
        <v>87.330079999999995</v>
      </c>
      <c r="D683" s="14">
        <v>-2.8957E-2</v>
      </c>
      <c r="E683" s="13"/>
      <c r="F683" s="13">
        <v>701.61900000000003</v>
      </c>
      <c r="G683" s="13">
        <v>67.806460000000001</v>
      </c>
      <c r="H683" s="13">
        <v>76.269000000000005</v>
      </c>
      <c r="I683" s="14">
        <v>-2.5482999999999999E-2</v>
      </c>
      <c r="J683" s="13"/>
      <c r="K683" s="13">
        <v>700.23900000000003</v>
      </c>
      <c r="L683" s="13">
        <v>67.678160000000005</v>
      </c>
      <c r="M683" s="13">
        <v>71.589039999999997</v>
      </c>
      <c r="N683" s="14">
        <v>-2.7165000000000002E-2</v>
      </c>
      <c r="O683" s="12"/>
      <c r="P683" s="12"/>
      <c r="Q683" s="12"/>
      <c r="R683" s="12"/>
      <c r="S683" s="12"/>
      <c r="T683" s="12"/>
      <c r="U683" s="12"/>
    </row>
    <row r="684" spans="1:21" x14ac:dyDescent="0.25">
      <c r="A684" s="13">
        <v>701.38300000000004</v>
      </c>
      <c r="B684" s="13">
        <v>67.809619999999995</v>
      </c>
      <c r="C684" s="13">
        <v>87.33126</v>
      </c>
      <c r="D684" s="14">
        <v>-3.4473999999999998E-2</v>
      </c>
      <c r="E684" s="13"/>
      <c r="F684" s="13">
        <v>702.61900000000003</v>
      </c>
      <c r="G684" s="13">
        <v>67.906199999999998</v>
      </c>
      <c r="H684" s="13">
        <v>76.270750000000007</v>
      </c>
      <c r="I684" s="14">
        <v>-2.6572999999999999E-2</v>
      </c>
      <c r="J684" s="13"/>
      <c r="K684" s="13">
        <v>701.23900000000003</v>
      </c>
      <c r="L684" s="13">
        <v>67.778530000000003</v>
      </c>
      <c r="M684" s="13">
        <v>71.583629999999999</v>
      </c>
      <c r="N684" s="14">
        <v>-2.4153000000000001E-2</v>
      </c>
      <c r="O684" s="12"/>
      <c r="P684" s="12"/>
      <c r="Q684" s="12"/>
      <c r="R684" s="12"/>
      <c r="S684" s="12"/>
      <c r="T684" s="12"/>
      <c r="U684" s="12"/>
    </row>
    <row r="685" spans="1:21" x14ac:dyDescent="0.25">
      <c r="A685" s="13">
        <v>702.38300000000004</v>
      </c>
      <c r="B685" s="13">
        <v>67.909570000000002</v>
      </c>
      <c r="C685" s="13">
        <v>87.328220000000002</v>
      </c>
      <c r="D685" s="14">
        <v>-4.0585999999999997E-2</v>
      </c>
      <c r="E685" s="13"/>
      <c r="F685" s="13">
        <v>703.61900000000003</v>
      </c>
      <c r="G685" s="13">
        <v>68.005949999999999</v>
      </c>
      <c r="H685" s="13">
        <v>76.266909999999996</v>
      </c>
      <c r="I685" s="14">
        <v>-2.7196000000000001E-2</v>
      </c>
      <c r="J685" s="13"/>
      <c r="K685" s="13">
        <v>702.23900000000003</v>
      </c>
      <c r="L685" s="13">
        <v>67.87876</v>
      </c>
      <c r="M685" s="13">
        <v>71.588130000000007</v>
      </c>
      <c r="N685" s="14">
        <v>-2.0559000000000001E-2</v>
      </c>
      <c r="O685" s="12"/>
      <c r="P685" s="12"/>
      <c r="Q685" s="12"/>
      <c r="R685" s="12"/>
      <c r="S685" s="12"/>
      <c r="T685" s="12"/>
      <c r="U685" s="12"/>
    </row>
    <row r="686" spans="1:21" x14ac:dyDescent="0.25">
      <c r="A686" s="13">
        <v>703.38300000000004</v>
      </c>
      <c r="B686" s="13">
        <v>68.009720000000002</v>
      </c>
      <c r="C686" s="13">
        <v>87.327719999999999</v>
      </c>
      <c r="D686" s="14">
        <v>-4.6010000000000002E-2</v>
      </c>
      <c r="E686" s="13"/>
      <c r="F686" s="13">
        <v>704.61900000000003</v>
      </c>
      <c r="G686" s="13">
        <v>68.105710000000002</v>
      </c>
      <c r="H686" s="13">
        <v>76.262180000000001</v>
      </c>
      <c r="I686" s="14">
        <v>-2.6675999999999998E-2</v>
      </c>
      <c r="J686" s="13"/>
      <c r="K686" s="13">
        <v>703.23900000000003</v>
      </c>
      <c r="L686" s="13">
        <v>67.978819999999999</v>
      </c>
      <c r="M686" s="13">
        <v>71.587000000000003</v>
      </c>
      <c r="N686" s="14">
        <v>-1.7357999999999998E-2</v>
      </c>
      <c r="O686" s="12"/>
      <c r="P686" s="12"/>
      <c r="Q686" s="12"/>
      <c r="R686" s="12"/>
      <c r="S686" s="12"/>
      <c r="T686" s="12"/>
      <c r="U686" s="12"/>
    </row>
    <row r="687" spans="1:21" x14ac:dyDescent="0.25">
      <c r="A687" s="13">
        <v>704.38300000000004</v>
      </c>
      <c r="B687" s="13">
        <v>68.110240000000005</v>
      </c>
      <c r="C687" s="13">
        <v>87.31532</v>
      </c>
      <c r="D687" s="14">
        <v>-4.8604000000000001E-2</v>
      </c>
      <c r="E687" s="13"/>
      <c r="F687" s="13">
        <v>705.61900000000003</v>
      </c>
      <c r="G687" s="13">
        <v>68.205609999999993</v>
      </c>
      <c r="H687" s="13">
        <v>76.259399999999999</v>
      </c>
      <c r="I687" s="14">
        <v>-2.4303999999999999E-2</v>
      </c>
      <c r="J687" s="13"/>
      <c r="K687" s="13">
        <v>704.23900000000003</v>
      </c>
      <c r="L687" s="13">
        <v>68.07884</v>
      </c>
      <c r="M687" s="13">
        <v>71.582170000000005</v>
      </c>
      <c r="N687" s="14">
        <v>-1.4635E-2</v>
      </c>
      <c r="O687" s="12"/>
      <c r="P687" s="12"/>
      <c r="Q687" s="12"/>
      <c r="R687" s="12"/>
      <c r="S687" s="12"/>
      <c r="T687" s="12"/>
      <c r="U687" s="12"/>
    </row>
    <row r="688" spans="1:21" x14ac:dyDescent="0.25">
      <c r="A688" s="13">
        <v>705.38300000000004</v>
      </c>
      <c r="B688" s="13">
        <v>68.210589999999996</v>
      </c>
      <c r="C688" s="13">
        <v>87.308109999999999</v>
      </c>
      <c r="D688" s="14">
        <v>-4.6608999999999998E-2</v>
      </c>
      <c r="E688" s="13"/>
      <c r="F688" s="13">
        <v>706.61900000000003</v>
      </c>
      <c r="G688" s="13">
        <v>68.305660000000003</v>
      </c>
      <c r="H688" s="13">
        <v>76.254649999999998</v>
      </c>
      <c r="I688" s="14">
        <v>-2.0181999999999999E-2</v>
      </c>
      <c r="J688" s="13"/>
      <c r="K688" s="13">
        <v>705.23900000000003</v>
      </c>
      <c r="L688" s="13">
        <v>68.178989999999999</v>
      </c>
      <c r="M688" s="13">
        <v>71.587249999999997</v>
      </c>
      <c r="N688" s="14">
        <v>-1.1871E-2</v>
      </c>
      <c r="O688" s="12"/>
      <c r="P688" s="12"/>
      <c r="Q688" s="12"/>
      <c r="R688" s="12"/>
      <c r="S688" s="12"/>
      <c r="T688" s="12"/>
      <c r="U688" s="12"/>
    </row>
    <row r="689" spans="1:21" x14ac:dyDescent="0.25">
      <c r="A689" s="13">
        <v>706.38300000000004</v>
      </c>
      <c r="B689" s="13">
        <v>68.31062</v>
      </c>
      <c r="C689" s="13">
        <v>87.30274</v>
      </c>
      <c r="D689" s="14">
        <v>-4.0051000000000003E-2</v>
      </c>
      <c r="E689" s="13"/>
      <c r="F689" s="13">
        <v>707.61900000000003</v>
      </c>
      <c r="G689" s="13">
        <v>68.405969999999996</v>
      </c>
      <c r="H689" s="13">
        <v>76.24991</v>
      </c>
      <c r="I689" s="14">
        <v>-1.5568E-2</v>
      </c>
      <c r="J689" s="13"/>
      <c r="K689" s="13">
        <v>706.23900000000003</v>
      </c>
      <c r="L689" s="13">
        <v>68.279330000000002</v>
      </c>
      <c r="M689" s="13">
        <v>71.578599999999994</v>
      </c>
      <c r="N689" s="14">
        <v>-8.8070000000000006E-3</v>
      </c>
      <c r="O689" s="12"/>
      <c r="P689" s="12"/>
      <c r="Q689" s="12"/>
      <c r="R689" s="12"/>
      <c r="S689" s="12"/>
      <c r="T689" s="12"/>
      <c r="U689" s="12"/>
    </row>
    <row r="690" spans="1:21" x14ac:dyDescent="0.25">
      <c r="A690" s="13">
        <v>707.38300000000004</v>
      </c>
      <c r="B690" s="13">
        <v>68.410499999999999</v>
      </c>
      <c r="C690" s="13">
        <v>87.293869999999998</v>
      </c>
      <c r="D690" s="14">
        <v>-3.1147999999999999E-2</v>
      </c>
      <c r="E690" s="13"/>
      <c r="F690" s="13">
        <v>708.61900000000003</v>
      </c>
      <c r="G690" s="13">
        <v>68.506469999999993</v>
      </c>
      <c r="H690" s="13">
        <v>76.249989999999997</v>
      </c>
      <c r="I690" s="14">
        <v>-1.2433E-2</v>
      </c>
      <c r="J690" s="13"/>
      <c r="K690" s="13">
        <v>707.23900000000003</v>
      </c>
      <c r="L690" s="13">
        <v>68.379660000000001</v>
      </c>
      <c r="M690" s="13">
        <v>71.575190000000006</v>
      </c>
      <c r="N690" s="14">
        <v>-6.0981000000000004E-3</v>
      </c>
      <c r="O690" s="12"/>
      <c r="P690" s="12"/>
      <c r="Q690" s="12"/>
      <c r="R690" s="12"/>
      <c r="S690" s="12"/>
      <c r="T690" s="12"/>
      <c r="U690" s="12"/>
    </row>
    <row r="691" spans="1:21" x14ac:dyDescent="0.25">
      <c r="A691" s="13">
        <v>708.38300000000004</v>
      </c>
      <c r="B691" s="13">
        <v>68.510329999999996</v>
      </c>
      <c r="C691" s="13">
        <v>87.289159999999995</v>
      </c>
      <c r="D691" s="14">
        <v>-2.3517E-2</v>
      </c>
      <c r="E691" s="13"/>
      <c r="F691" s="13">
        <v>709.61900000000003</v>
      </c>
      <c r="G691" s="13">
        <v>68.606719999999996</v>
      </c>
      <c r="H691" s="13">
        <v>76.257840000000002</v>
      </c>
      <c r="I691" s="14">
        <v>-1.2378E-2</v>
      </c>
      <c r="J691" s="13"/>
      <c r="K691" s="13">
        <v>708.23900000000003</v>
      </c>
      <c r="L691" s="13">
        <v>68.479770000000002</v>
      </c>
      <c r="M691" s="13">
        <v>71.578680000000006</v>
      </c>
      <c r="N691" s="14">
        <v>-5.0429000000000003E-3</v>
      </c>
      <c r="O691" s="12"/>
      <c r="P691" s="12"/>
      <c r="Q691" s="12"/>
      <c r="R691" s="12"/>
      <c r="S691" s="12"/>
      <c r="T691" s="12"/>
      <c r="U691" s="12"/>
    </row>
    <row r="692" spans="1:21" x14ac:dyDescent="0.25">
      <c r="A692" s="13">
        <v>709.38300000000004</v>
      </c>
      <c r="B692" s="13">
        <v>68.610249999999994</v>
      </c>
      <c r="C692" s="13">
        <v>87.302899999999994</v>
      </c>
      <c r="D692" s="14">
        <v>-2.0396000000000001E-2</v>
      </c>
      <c r="E692" s="13"/>
      <c r="F692" s="13">
        <v>710.61900000000003</v>
      </c>
      <c r="G692" s="13">
        <v>68.706789999999998</v>
      </c>
      <c r="H692" s="13">
        <v>76.254919999999998</v>
      </c>
      <c r="I692" s="14">
        <v>-1.5606E-2</v>
      </c>
      <c r="J692" s="13"/>
      <c r="K692" s="13">
        <v>709.23900000000003</v>
      </c>
      <c r="L692" s="13">
        <v>68.579759999999993</v>
      </c>
      <c r="M692" s="13">
        <v>71.585719999999995</v>
      </c>
      <c r="N692" s="14">
        <v>-6.5189999999999996E-3</v>
      </c>
      <c r="O692" s="12"/>
      <c r="P692" s="12"/>
      <c r="Q692" s="12"/>
      <c r="R692" s="12"/>
      <c r="S692" s="12"/>
      <c r="T692" s="12"/>
      <c r="U692" s="12"/>
    </row>
    <row r="693" spans="1:21" x14ac:dyDescent="0.25">
      <c r="A693" s="13">
        <v>710.38300000000004</v>
      </c>
      <c r="B693" s="13">
        <v>68.710260000000005</v>
      </c>
      <c r="C693" s="13">
        <v>87.300539999999998</v>
      </c>
      <c r="D693" s="14">
        <v>-2.2797999999999999E-2</v>
      </c>
      <c r="E693" s="13"/>
      <c r="F693" s="13">
        <v>711.61900000000003</v>
      </c>
      <c r="G693" s="13">
        <v>68.807050000000004</v>
      </c>
      <c r="H693" s="13">
        <v>76.254840000000002</v>
      </c>
      <c r="I693" s="14">
        <v>-2.0747000000000002E-2</v>
      </c>
      <c r="J693" s="13"/>
      <c r="K693" s="13">
        <v>710.23900000000003</v>
      </c>
      <c r="L693" s="13">
        <v>68.679699999999997</v>
      </c>
      <c r="M693" s="13">
        <v>71.583010000000002</v>
      </c>
      <c r="N693" s="14">
        <v>-1.0042000000000001E-2</v>
      </c>
      <c r="O693" s="12"/>
      <c r="P693" s="12"/>
      <c r="Q693" s="12"/>
      <c r="R693" s="12"/>
      <c r="S693" s="12"/>
      <c r="T693" s="12"/>
      <c r="U693" s="12"/>
    </row>
    <row r="694" spans="1:21" x14ac:dyDescent="0.25">
      <c r="A694" s="13">
        <v>711.38300000000004</v>
      </c>
      <c r="B694" s="13">
        <v>68.810280000000006</v>
      </c>
      <c r="C694" s="13">
        <v>87.301720000000003</v>
      </c>
      <c r="D694" s="14">
        <v>-2.8722999999999999E-2</v>
      </c>
      <c r="E694" s="13"/>
      <c r="F694" s="13">
        <v>712.61900000000003</v>
      </c>
      <c r="G694" s="13">
        <v>68.907489999999996</v>
      </c>
      <c r="H694" s="13">
        <v>76.250619999999998</v>
      </c>
      <c r="I694" s="14">
        <v>-2.5458999999999999E-2</v>
      </c>
      <c r="J694" s="13"/>
      <c r="K694" s="13">
        <v>711.23900000000003</v>
      </c>
      <c r="L694" s="13">
        <v>68.779799999999994</v>
      </c>
      <c r="M694" s="13">
        <v>71.582409999999996</v>
      </c>
      <c r="N694" s="14">
        <v>-1.3764999999999999E-2</v>
      </c>
      <c r="O694" s="12"/>
      <c r="P694" s="12"/>
      <c r="Q694" s="12"/>
      <c r="R694" s="12"/>
      <c r="S694" s="12"/>
      <c r="T694" s="12"/>
      <c r="U694" s="12"/>
    </row>
    <row r="695" spans="1:21" x14ac:dyDescent="0.25">
      <c r="A695" s="13">
        <v>712.38300000000004</v>
      </c>
      <c r="B695" s="13">
        <v>68.910359999999997</v>
      </c>
      <c r="C695" s="13">
        <v>87.297700000000006</v>
      </c>
      <c r="D695" s="14">
        <v>-3.4218999999999999E-2</v>
      </c>
      <c r="E695" s="13"/>
      <c r="F695" s="13">
        <v>713.61900000000003</v>
      </c>
      <c r="G695" s="13">
        <v>69.007720000000006</v>
      </c>
      <c r="H695" s="13">
        <v>76.244560000000007</v>
      </c>
      <c r="I695" s="14">
        <v>-2.7567999999999999E-2</v>
      </c>
      <c r="J695" s="13"/>
      <c r="K695" s="13">
        <v>712.23900000000003</v>
      </c>
      <c r="L695" s="13">
        <v>68.88</v>
      </c>
      <c r="M695" s="13">
        <v>71.576909999999998</v>
      </c>
      <c r="N695" s="14">
        <v>-1.545E-2</v>
      </c>
      <c r="O695" s="12"/>
      <c r="P695" s="12"/>
      <c r="Q695" s="12"/>
      <c r="R695" s="12"/>
      <c r="S695" s="12"/>
      <c r="T695" s="12"/>
      <c r="U695" s="12"/>
    </row>
    <row r="696" spans="1:21" x14ac:dyDescent="0.25">
      <c r="A696" s="13">
        <v>713.38300000000004</v>
      </c>
      <c r="B696" s="13">
        <v>69.010639999999995</v>
      </c>
      <c r="C696" s="13">
        <v>87.28528</v>
      </c>
      <c r="D696" s="14">
        <v>-3.5693999999999997E-2</v>
      </c>
      <c r="E696" s="13"/>
      <c r="F696" s="13">
        <v>714.61900000000003</v>
      </c>
      <c r="G696" s="13">
        <v>69.107680000000002</v>
      </c>
      <c r="H696" s="13">
        <v>76.239180000000005</v>
      </c>
      <c r="I696" s="14">
        <v>-2.6110999999999999E-2</v>
      </c>
      <c r="J696" s="13"/>
      <c r="K696" s="13">
        <v>713.23900000000003</v>
      </c>
      <c r="L696" s="13">
        <v>68.979900000000001</v>
      </c>
      <c r="M696" s="13">
        <v>71.569490000000002</v>
      </c>
      <c r="N696" s="14">
        <v>-1.3761000000000001E-2</v>
      </c>
      <c r="O696" s="12"/>
      <c r="P696" s="12"/>
      <c r="Q696" s="12"/>
      <c r="R696" s="12"/>
      <c r="S696" s="12"/>
      <c r="T696" s="12"/>
      <c r="U696" s="12"/>
    </row>
    <row r="697" spans="1:21" x14ac:dyDescent="0.25">
      <c r="A697" s="13">
        <v>714.38300000000004</v>
      </c>
      <c r="B697" s="13">
        <v>69.110969999999995</v>
      </c>
      <c r="C697" s="13">
        <v>87.270250000000004</v>
      </c>
      <c r="D697" s="14">
        <v>-3.1974000000000002E-2</v>
      </c>
      <c r="E697" s="13"/>
      <c r="F697" s="13">
        <v>715.61900000000003</v>
      </c>
      <c r="G697" s="13">
        <v>69.207639999999998</v>
      </c>
      <c r="H697" s="13">
        <v>76.236419999999995</v>
      </c>
      <c r="I697" s="14">
        <v>-2.1642000000000002E-2</v>
      </c>
      <c r="J697" s="13"/>
      <c r="K697" s="13">
        <v>714.23900000000003</v>
      </c>
      <c r="L697" s="13">
        <v>69.079459999999997</v>
      </c>
      <c r="M697" s="13">
        <v>71.570009999999996</v>
      </c>
      <c r="N697" s="14">
        <v>-8.8955000000000006E-3</v>
      </c>
      <c r="O697" s="12"/>
      <c r="P697" s="12"/>
      <c r="Q697" s="12"/>
      <c r="R697" s="12"/>
      <c r="S697" s="12"/>
      <c r="T697" s="12"/>
      <c r="U697" s="12"/>
    </row>
    <row r="698" spans="1:21" x14ac:dyDescent="0.25">
      <c r="A698" s="13">
        <v>715.38300000000004</v>
      </c>
      <c r="B698" s="13">
        <v>69.211150000000004</v>
      </c>
      <c r="C698" s="13">
        <v>87.274789999999996</v>
      </c>
      <c r="D698" s="14">
        <v>-2.4802000000000001E-2</v>
      </c>
      <c r="E698" s="13"/>
      <c r="F698" s="13">
        <v>716.61900000000003</v>
      </c>
      <c r="G698" s="13">
        <v>69.307670000000002</v>
      </c>
      <c r="H698" s="13">
        <v>76.230829999999997</v>
      </c>
      <c r="I698" s="14">
        <v>-1.5869000000000001E-2</v>
      </c>
      <c r="J698" s="13"/>
      <c r="K698" s="13">
        <v>715.23900000000003</v>
      </c>
      <c r="L698" s="13">
        <v>69.179069999999996</v>
      </c>
      <c r="M698" s="13">
        <v>71.572879999999998</v>
      </c>
      <c r="N698" s="14">
        <v>-2.2006E-3</v>
      </c>
      <c r="O698" s="12"/>
      <c r="P698" s="12"/>
      <c r="Q698" s="12"/>
      <c r="R698" s="12"/>
      <c r="S698" s="12"/>
      <c r="T698" s="12"/>
      <c r="U698" s="12"/>
    </row>
    <row r="699" spans="1:21" x14ac:dyDescent="0.25">
      <c r="A699" s="13">
        <v>716.38300000000004</v>
      </c>
      <c r="B699" s="13">
        <v>69.311109999999999</v>
      </c>
      <c r="C699" s="13">
        <v>87.272670000000005</v>
      </c>
      <c r="D699" s="14">
        <v>-1.7432E-2</v>
      </c>
      <c r="E699" s="13"/>
      <c r="F699" s="13">
        <v>717.61900000000003</v>
      </c>
      <c r="G699" s="13">
        <v>69.407709999999994</v>
      </c>
      <c r="H699" s="13">
        <v>76.235640000000004</v>
      </c>
      <c r="I699" s="14">
        <v>-1.0871E-2</v>
      </c>
      <c r="J699" s="13"/>
      <c r="K699" s="13">
        <v>716.23900000000003</v>
      </c>
      <c r="L699" s="13">
        <v>69.278919999999999</v>
      </c>
      <c r="M699" s="13">
        <v>71.567689999999999</v>
      </c>
      <c r="N699" s="14">
        <v>4.6103000000000003E-3</v>
      </c>
      <c r="O699" s="12"/>
      <c r="P699" s="12"/>
      <c r="Q699" s="12"/>
      <c r="R699" s="12"/>
      <c r="S699" s="12"/>
      <c r="T699" s="12"/>
      <c r="U699" s="12"/>
    </row>
    <row r="700" spans="1:21" x14ac:dyDescent="0.25">
      <c r="A700" s="13">
        <v>717.38300000000004</v>
      </c>
      <c r="B700" s="13">
        <v>69.410809999999998</v>
      </c>
      <c r="C700" s="13">
        <v>87.280469999999994</v>
      </c>
      <c r="D700" s="14">
        <v>-1.2619E-2</v>
      </c>
      <c r="E700" s="13"/>
      <c r="F700" s="13">
        <v>718.61900000000003</v>
      </c>
      <c r="G700" s="13">
        <v>69.507750000000001</v>
      </c>
      <c r="H700" s="13">
        <v>76.23545</v>
      </c>
      <c r="I700" s="14">
        <v>-8.2588000000000002E-3</v>
      </c>
      <c r="J700" s="13"/>
      <c r="K700" s="13">
        <v>717.23900000000003</v>
      </c>
      <c r="L700" s="13">
        <v>69.378680000000003</v>
      </c>
      <c r="M700" s="13">
        <v>71.572460000000007</v>
      </c>
      <c r="N700" s="14">
        <v>1.0128E-2</v>
      </c>
      <c r="O700" s="12"/>
      <c r="P700" s="12"/>
      <c r="Q700" s="12"/>
      <c r="R700" s="12"/>
      <c r="S700" s="12"/>
      <c r="T700" s="12"/>
      <c r="U700" s="12"/>
    </row>
    <row r="701" spans="1:21" x14ac:dyDescent="0.25">
      <c r="A701" s="13">
        <v>718.38300000000004</v>
      </c>
      <c r="B701" s="13">
        <v>69.510499999999993</v>
      </c>
      <c r="C701" s="13">
        <v>87.276740000000004</v>
      </c>
      <c r="D701" s="14">
        <v>-1.1497E-2</v>
      </c>
      <c r="E701" s="13"/>
      <c r="F701" s="13">
        <v>719.61900000000003</v>
      </c>
      <c r="G701" s="13">
        <v>69.607339999999994</v>
      </c>
      <c r="H701" s="13">
        <v>76.236170000000001</v>
      </c>
      <c r="I701" s="14">
        <v>-8.6882000000000001E-3</v>
      </c>
      <c r="J701" s="13"/>
      <c r="K701" s="13">
        <v>718.23900000000003</v>
      </c>
      <c r="L701" s="13">
        <v>69.478219999999993</v>
      </c>
      <c r="M701" s="13">
        <v>71.577020000000005</v>
      </c>
      <c r="N701" s="14">
        <v>1.3635E-2</v>
      </c>
      <c r="O701" s="12"/>
      <c r="P701" s="12"/>
      <c r="Q701" s="12"/>
      <c r="R701" s="12"/>
      <c r="S701" s="12"/>
      <c r="T701" s="12"/>
      <c r="U701" s="12"/>
    </row>
    <row r="702" spans="1:21" x14ac:dyDescent="0.25">
      <c r="A702" s="13">
        <v>719.38300000000004</v>
      </c>
      <c r="B702" s="13">
        <v>69.610320000000002</v>
      </c>
      <c r="C702" s="13">
        <v>87.275530000000003</v>
      </c>
      <c r="D702" s="14">
        <v>-1.3794000000000001E-2</v>
      </c>
      <c r="E702" s="13"/>
      <c r="F702" s="13">
        <v>720.61900000000003</v>
      </c>
      <c r="G702" s="13">
        <v>69.706710000000001</v>
      </c>
      <c r="H702" s="13">
        <v>76.235510000000005</v>
      </c>
      <c r="I702" s="14">
        <v>-1.1849E-2</v>
      </c>
      <c r="J702" s="13"/>
      <c r="K702" s="13">
        <v>719.23900000000003</v>
      </c>
      <c r="L702" s="13">
        <v>69.577849999999998</v>
      </c>
      <c r="M702" s="13">
        <v>71.576149999999998</v>
      </c>
      <c r="N702" s="14">
        <v>1.4996000000000001E-2</v>
      </c>
      <c r="O702" s="12"/>
      <c r="P702" s="12"/>
      <c r="Q702" s="12"/>
      <c r="R702" s="12"/>
      <c r="S702" s="12"/>
      <c r="T702" s="12"/>
      <c r="U702" s="12"/>
    </row>
    <row r="703" spans="1:21" x14ac:dyDescent="0.25">
      <c r="A703" s="13">
        <v>720.38300000000004</v>
      </c>
      <c r="B703" s="13">
        <v>69.710310000000007</v>
      </c>
      <c r="C703" s="13">
        <v>87.272750000000002</v>
      </c>
      <c r="D703" s="14">
        <v>-1.8612E-2</v>
      </c>
      <c r="E703" s="13"/>
      <c r="F703" s="13">
        <v>721.61900000000003</v>
      </c>
      <c r="G703" s="13">
        <v>69.806299999999993</v>
      </c>
      <c r="H703" s="13">
        <v>76.234319999999997</v>
      </c>
      <c r="I703" s="14">
        <v>-1.6827999999999999E-2</v>
      </c>
      <c r="J703" s="13"/>
      <c r="K703" s="13">
        <v>720.23900000000003</v>
      </c>
      <c r="L703" s="13">
        <v>69.677750000000003</v>
      </c>
      <c r="M703" s="13">
        <v>71.578509999999994</v>
      </c>
      <c r="N703" s="14">
        <v>1.4271000000000001E-2</v>
      </c>
      <c r="O703" s="12"/>
      <c r="P703" s="12"/>
      <c r="Q703" s="12"/>
      <c r="R703" s="12"/>
      <c r="S703" s="12"/>
      <c r="T703" s="12"/>
      <c r="U703" s="12"/>
    </row>
    <row r="704" spans="1:21" x14ac:dyDescent="0.25">
      <c r="A704" s="13">
        <v>721.38300000000004</v>
      </c>
      <c r="B704" s="13">
        <v>69.810590000000005</v>
      </c>
      <c r="C704" s="13">
        <v>87.271910000000005</v>
      </c>
      <c r="D704" s="14">
        <v>-2.4976000000000002E-2</v>
      </c>
      <c r="E704" s="13"/>
      <c r="F704" s="13">
        <v>722.61900000000003</v>
      </c>
      <c r="G704" s="13">
        <v>69.90634</v>
      </c>
      <c r="H704" s="13">
        <v>76.233009999999993</v>
      </c>
      <c r="I704" s="14">
        <v>-2.2397E-2</v>
      </c>
      <c r="J704" s="13"/>
      <c r="K704" s="13">
        <v>721.23900000000003</v>
      </c>
      <c r="L704" s="13">
        <v>69.777680000000004</v>
      </c>
      <c r="M704" s="13">
        <v>71.582120000000003</v>
      </c>
      <c r="N704" s="14">
        <v>1.1436999999999999E-2</v>
      </c>
      <c r="O704" s="12"/>
      <c r="P704" s="12"/>
      <c r="Q704" s="12"/>
      <c r="R704" s="12"/>
      <c r="S704" s="12"/>
      <c r="T704" s="12"/>
      <c r="U704" s="12"/>
    </row>
    <row r="705" spans="1:21" x14ac:dyDescent="0.25">
      <c r="A705" s="13">
        <v>722.38300000000004</v>
      </c>
      <c r="B705" s="13">
        <v>69.911109999999994</v>
      </c>
      <c r="C705" s="13">
        <v>87.272720000000007</v>
      </c>
      <c r="D705" s="14">
        <v>-3.1819E-2</v>
      </c>
      <c r="E705" s="13"/>
      <c r="F705" s="13">
        <v>723.61900000000003</v>
      </c>
      <c r="G705" s="13">
        <v>70.006559999999993</v>
      </c>
      <c r="H705" s="13">
        <v>76.232320000000001</v>
      </c>
      <c r="I705" s="14">
        <v>-2.7236E-2</v>
      </c>
      <c r="J705" s="13"/>
      <c r="K705" s="13">
        <v>722.23900000000003</v>
      </c>
      <c r="L705" s="13">
        <v>69.877740000000003</v>
      </c>
      <c r="M705" s="13">
        <v>71.579639999999998</v>
      </c>
      <c r="N705" s="14">
        <v>6.3644000000000001E-3</v>
      </c>
      <c r="O705" s="12"/>
      <c r="P705" s="12"/>
      <c r="Q705" s="12"/>
      <c r="R705" s="12"/>
      <c r="S705" s="12"/>
      <c r="T705" s="12"/>
      <c r="U705" s="12"/>
    </row>
    <row r="706" spans="1:21" x14ac:dyDescent="0.25">
      <c r="A706" s="13">
        <v>723.38300000000004</v>
      </c>
      <c r="B706" s="13">
        <v>70.01146</v>
      </c>
      <c r="C706" s="13">
        <v>87.267060000000001</v>
      </c>
      <c r="D706" s="14">
        <v>-3.7818999999999998E-2</v>
      </c>
      <c r="E706" s="13"/>
      <c r="F706" s="13">
        <v>724.61900000000003</v>
      </c>
      <c r="G706" s="13">
        <v>70.106960000000001</v>
      </c>
      <c r="H706" s="13">
        <v>76.224879999999999</v>
      </c>
      <c r="I706" s="14">
        <v>-3.0210999999999998E-2</v>
      </c>
      <c r="J706" s="13"/>
      <c r="K706" s="13">
        <v>723.23900000000003</v>
      </c>
      <c r="L706" s="13">
        <v>69.978160000000003</v>
      </c>
      <c r="M706" s="13">
        <v>71.584379999999996</v>
      </c>
      <c r="N706" s="14">
        <v>-8.3275000000000005E-4</v>
      </c>
      <c r="O706" s="12"/>
      <c r="P706" s="12"/>
      <c r="Q706" s="12"/>
      <c r="R706" s="12"/>
      <c r="S706" s="12"/>
      <c r="T706" s="12"/>
      <c r="U706" s="12"/>
    </row>
    <row r="707" spans="1:21" x14ac:dyDescent="0.25">
      <c r="A707" s="13">
        <v>724.38300000000004</v>
      </c>
      <c r="B707" s="13">
        <v>70.11148</v>
      </c>
      <c r="C707" s="13">
        <v>87.262420000000006</v>
      </c>
      <c r="D707" s="14">
        <v>-4.1632000000000002E-2</v>
      </c>
      <c r="E707" s="13"/>
      <c r="F707" s="13">
        <v>725.61900000000003</v>
      </c>
      <c r="G707" s="13">
        <v>70.207179999999994</v>
      </c>
      <c r="H707" s="13">
        <v>76.220359999999999</v>
      </c>
      <c r="I707" s="14">
        <v>-3.0622E-2</v>
      </c>
      <c r="J707" s="13"/>
      <c r="K707" s="13">
        <v>724.23900000000003</v>
      </c>
      <c r="L707" s="13">
        <v>70.078530000000001</v>
      </c>
      <c r="M707" s="13">
        <v>71.586839999999995</v>
      </c>
      <c r="N707" s="14">
        <v>-9.2898000000000008E-3</v>
      </c>
      <c r="O707" s="12"/>
      <c r="P707" s="12"/>
      <c r="Q707" s="12"/>
      <c r="R707" s="12"/>
      <c r="S707" s="12"/>
      <c r="T707" s="12"/>
      <c r="U707" s="12"/>
    </row>
    <row r="708" spans="1:21" x14ac:dyDescent="0.25">
      <c r="A708" s="13">
        <v>725.38300000000004</v>
      </c>
      <c r="B708" s="13">
        <v>70.211359999999999</v>
      </c>
      <c r="C708" s="13">
        <v>87.253029999999995</v>
      </c>
      <c r="D708" s="14">
        <v>-4.2389000000000003E-2</v>
      </c>
      <c r="E708" s="13"/>
      <c r="F708" s="13">
        <v>726.61900000000003</v>
      </c>
      <c r="G708" s="13">
        <v>70.307119999999998</v>
      </c>
      <c r="H708" s="13">
        <v>76.217870000000005</v>
      </c>
      <c r="I708" s="14">
        <v>-2.8437E-2</v>
      </c>
      <c r="J708" s="13"/>
      <c r="K708" s="13">
        <v>725.23900000000003</v>
      </c>
      <c r="L708" s="13">
        <v>70.178560000000004</v>
      </c>
      <c r="M708" s="13">
        <v>71.583039999999997</v>
      </c>
      <c r="N708" s="14">
        <v>-1.7371999999999999E-2</v>
      </c>
      <c r="O708" s="12"/>
      <c r="P708" s="12"/>
      <c r="Q708" s="12"/>
      <c r="R708" s="12"/>
      <c r="S708" s="12"/>
      <c r="T708" s="12"/>
      <c r="U708" s="12"/>
    </row>
    <row r="709" spans="1:21" x14ac:dyDescent="0.25">
      <c r="A709" s="13">
        <v>726.38300000000004</v>
      </c>
      <c r="B709" s="13">
        <v>70.311210000000003</v>
      </c>
      <c r="C709" s="13">
        <v>87.248980000000003</v>
      </c>
      <c r="D709" s="14">
        <v>-4.0105000000000002E-2</v>
      </c>
      <c r="E709" s="13"/>
      <c r="F709" s="13">
        <v>727.61900000000003</v>
      </c>
      <c r="G709" s="13">
        <v>70.406840000000003</v>
      </c>
      <c r="H709" s="13">
        <v>76.215519999999998</v>
      </c>
      <c r="I709" s="14">
        <v>-2.4372999999999999E-2</v>
      </c>
      <c r="J709" s="13"/>
      <c r="K709" s="13">
        <v>726.23900000000003</v>
      </c>
      <c r="L709" s="13">
        <v>70.278620000000004</v>
      </c>
      <c r="M709" s="13">
        <v>71.579369999999997</v>
      </c>
      <c r="N709" s="14">
        <v>-2.3333E-2</v>
      </c>
      <c r="O709" s="12"/>
      <c r="P709" s="12"/>
      <c r="Q709" s="12"/>
      <c r="R709" s="12"/>
      <c r="S709" s="12"/>
      <c r="T709" s="12"/>
      <c r="U709" s="12"/>
    </row>
    <row r="710" spans="1:21" x14ac:dyDescent="0.25">
      <c r="A710" s="13">
        <v>727.38300000000004</v>
      </c>
      <c r="B710" s="13">
        <v>70.411109999999994</v>
      </c>
      <c r="C710" s="13">
        <v>87.245590000000007</v>
      </c>
      <c r="D710" s="14">
        <v>-3.5743999999999998E-2</v>
      </c>
      <c r="E710" s="13"/>
      <c r="F710" s="13">
        <v>728.61900000000003</v>
      </c>
      <c r="G710" s="13">
        <v>70.506479999999996</v>
      </c>
      <c r="H710" s="13">
        <v>76.209100000000007</v>
      </c>
      <c r="I710" s="14">
        <v>-1.9772000000000001E-2</v>
      </c>
      <c r="J710" s="13"/>
      <c r="K710" s="13">
        <v>727.23900000000003</v>
      </c>
      <c r="L710" s="13">
        <v>70.37894</v>
      </c>
      <c r="M710" s="13">
        <v>71.575100000000006</v>
      </c>
      <c r="N710" s="14">
        <v>-2.6157E-2</v>
      </c>
      <c r="O710" s="12"/>
      <c r="P710" s="12"/>
      <c r="Q710" s="12"/>
      <c r="R710" s="12"/>
      <c r="S710" s="12"/>
      <c r="T710" s="12"/>
      <c r="U710" s="12"/>
    </row>
    <row r="711" spans="1:21" x14ac:dyDescent="0.25">
      <c r="A711" s="13">
        <v>728.38300000000004</v>
      </c>
      <c r="B711" s="13">
        <v>70.511179999999996</v>
      </c>
      <c r="C711" s="13">
        <v>87.241020000000006</v>
      </c>
      <c r="D711" s="14">
        <v>-3.0842000000000001E-2</v>
      </c>
      <c r="E711" s="13"/>
      <c r="F711" s="13">
        <v>729.61900000000003</v>
      </c>
      <c r="G711" s="13">
        <v>70.606189999999998</v>
      </c>
      <c r="H711" s="13">
        <v>76.206980000000001</v>
      </c>
      <c r="I711" s="14">
        <v>-1.6177E-2</v>
      </c>
      <c r="J711" s="13"/>
      <c r="K711" s="13">
        <v>728.23900000000003</v>
      </c>
      <c r="L711" s="13">
        <v>70.479439999999997</v>
      </c>
      <c r="M711" s="13">
        <v>71.565759999999997</v>
      </c>
      <c r="N711" s="14">
        <v>-2.6228999999999999E-2</v>
      </c>
      <c r="O711" s="12"/>
      <c r="P711" s="12"/>
      <c r="Q711" s="12"/>
      <c r="R711" s="12"/>
      <c r="S711" s="12"/>
      <c r="T711" s="12"/>
      <c r="U711" s="12"/>
    </row>
    <row r="712" spans="1:21" x14ac:dyDescent="0.25">
      <c r="A712" s="13">
        <v>729.38300000000004</v>
      </c>
      <c r="B712" s="13">
        <v>70.611360000000005</v>
      </c>
      <c r="C712" s="13">
        <v>87.238240000000005</v>
      </c>
      <c r="D712" s="14">
        <v>-2.6848E-2</v>
      </c>
      <c r="E712" s="13"/>
      <c r="F712" s="13">
        <v>730.61900000000003</v>
      </c>
      <c r="G712" s="13">
        <v>70.705969999999994</v>
      </c>
      <c r="H712" s="13">
        <v>76.212900000000005</v>
      </c>
      <c r="I712" s="14">
        <v>-1.4628E-2</v>
      </c>
      <c r="J712" s="13"/>
      <c r="K712" s="13">
        <v>729.23900000000003</v>
      </c>
      <c r="L712" s="13">
        <v>70.579620000000006</v>
      </c>
      <c r="M712" s="13">
        <v>71.564350000000005</v>
      </c>
      <c r="N712" s="14">
        <v>-2.5121000000000001E-2</v>
      </c>
      <c r="O712" s="12"/>
      <c r="P712" s="12"/>
      <c r="Q712" s="12"/>
      <c r="R712" s="12"/>
      <c r="S712" s="12"/>
      <c r="T712" s="12"/>
      <c r="U712" s="12"/>
    </row>
    <row r="713" spans="1:21" x14ac:dyDescent="0.25">
      <c r="A713" s="13">
        <v>730.38300000000004</v>
      </c>
      <c r="B713" s="13">
        <v>70.711680000000001</v>
      </c>
      <c r="C713" s="13">
        <v>87.240660000000005</v>
      </c>
      <c r="D713" s="14">
        <v>-2.445E-2</v>
      </c>
      <c r="E713" s="13"/>
      <c r="F713" s="13">
        <v>731.61900000000003</v>
      </c>
      <c r="G713" s="13">
        <v>70.805999999999997</v>
      </c>
      <c r="H713" s="13">
        <v>76.213949999999997</v>
      </c>
      <c r="I713" s="14">
        <v>-1.5056999999999999E-2</v>
      </c>
      <c r="J713" s="13"/>
      <c r="K713" s="13">
        <v>730.23900000000003</v>
      </c>
      <c r="L713" s="13">
        <v>70.679400000000001</v>
      </c>
      <c r="M713" s="13">
        <v>71.568740000000005</v>
      </c>
      <c r="N713" s="14">
        <v>-2.4417000000000001E-2</v>
      </c>
      <c r="O713" s="12"/>
      <c r="P713" s="12"/>
      <c r="Q713" s="12"/>
      <c r="R713" s="12"/>
      <c r="S713" s="12"/>
      <c r="T713" s="12"/>
      <c r="U713" s="12"/>
    </row>
    <row r="714" spans="1:21" x14ac:dyDescent="0.25">
      <c r="A714" s="13">
        <v>731.38300000000004</v>
      </c>
      <c r="B714" s="13">
        <v>70.812070000000006</v>
      </c>
      <c r="C714" s="13">
        <v>87.238479999999996</v>
      </c>
      <c r="D714" s="14">
        <v>-2.3295E-2</v>
      </c>
      <c r="E714" s="13"/>
      <c r="F714" s="13">
        <v>732.61900000000003</v>
      </c>
      <c r="G714" s="13">
        <v>70.90616</v>
      </c>
      <c r="H714" s="13">
        <v>76.21087</v>
      </c>
      <c r="I714" s="14">
        <v>-1.6285999999999998E-2</v>
      </c>
      <c r="J714" s="13"/>
      <c r="K714" s="13">
        <v>731.23900000000003</v>
      </c>
      <c r="L714" s="13">
        <v>70.779110000000003</v>
      </c>
      <c r="M714" s="13">
        <v>71.568240000000003</v>
      </c>
      <c r="N714" s="14">
        <v>-2.4480999999999999E-2</v>
      </c>
      <c r="O714" s="12"/>
      <c r="P714" s="12"/>
      <c r="Q714" s="12"/>
      <c r="R714" s="12"/>
      <c r="S714" s="12"/>
      <c r="T714" s="12"/>
      <c r="U714" s="12"/>
    </row>
    <row r="715" spans="1:21" x14ac:dyDescent="0.25">
      <c r="A715" s="13">
        <v>732.38300000000004</v>
      </c>
      <c r="B715" s="13">
        <v>70.912210000000002</v>
      </c>
      <c r="C715" s="13">
        <v>87.236919999999998</v>
      </c>
      <c r="D715" s="14">
        <v>-2.2313E-2</v>
      </c>
      <c r="E715" s="13"/>
      <c r="F715" s="13">
        <v>733.61900000000003</v>
      </c>
      <c r="G715" s="13">
        <v>71.006429999999995</v>
      </c>
      <c r="H715" s="13">
        <v>76.203230000000005</v>
      </c>
      <c r="I715" s="14">
        <v>-1.6683E-2</v>
      </c>
      <c r="J715" s="13"/>
      <c r="K715" s="13">
        <v>732.23900000000003</v>
      </c>
      <c r="L715" s="13">
        <v>70.879199999999997</v>
      </c>
      <c r="M715" s="13">
        <v>71.566680000000005</v>
      </c>
      <c r="N715" s="14">
        <v>-2.4146999999999998E-2</v>
      </c>
      <c r="O715" s="12"/>
      <c r="P715" s="12"/>
      <c r="Q715" s="12"/>
      <c r="R715" s="12"/>
      <c r="S715" s="12"/>
      <c r="T715" s="12"/>
      <c r="U715" s="12"/>
    </row>
    <row r="716" spans="1:21" x14ac:dyDescent="0.25">
      <c r="A716" s="13">
        <v>733.38300000000004</v>
      </c>
      <c r="B716" s="13">
        <v>71.011979999999994</v>
      </c>
      <c r="C716" s="13">
        <v>87.226879999999994</v>
      </c>
      <c r="D716" s="14">
        <v>-2.0459000000000001E-2</v>
      </c>
      <c r="E716" s="13"/>
      <c r="F716" s="13">
        <v>734.61900000000003</v>
      </c>
      <c r="G716" s="13">
        <v>71.106309999999993</v>
      </c>
      <c r="H716" s="13">
        <v>76.202029999999993</v>
      </c>
      <c r="I716" s="14">
        <v>-1.503E-2</v>
      </c>
      <c r="J716" s="13"/>
      <c r="K716" s="13">
        <v>733.23900000000003</v>
      </c>
      <c r="L716" s="13">
        <v>70.979339999999993</v>
      </c>
      <c r="M716" s="13">
        <v>71.556030000000007</v>
      </c>
      <c r="N716" s="14">
        <v>-2.1510999999999999E-2</v>
      </c>
      <c r="O716" s="12"/>
      <c r="P716" s="12"/>
      <c r="Q716" s="12"/>
      <c r="R716" s="12"/>
      <c r="S716" s="12"/>
      <c r="T716" s="12"/>
      <c r="U716" s="12"/>
    </row>
    <row r="717" spans="1:21" x14ac:dyDescent="0.25">
      <c r="A717" s="13">
        <v>734.38300000000004</v>
      </c>
      <c r="B717" s="13">
        <v>71.111459999999994</v>
      </c>
      <c r="C717" s="13">
        <v>87.226529999999997</v>
      </c>
      <c r="D717" s="14">
        <v>-1.7309000000000001E-2</v>
      </c>
      <c r="E717" s="13"/>
      <c r="F717" s="13">
        <v>735.61900000000003</v>
      </c>
      <c r="G717" s="13">
        <v>71.205969999999994</v>
      </c>
      <c r="H717" s="13">
        <v>76.205690000000004</v>
      </c>
      <c r="I717" s="14">
        <v>-1.1042E-2</v>
      </c>
      <c r="J717" s="13"/>
      <c r="K717" s="13">
        <v>734.23900000000003</v>
      </c>
      <c r="L717" s="13">
        <v>71.079369999999997</v>
      </c>
      <c r="M717" s="13">
        <v>71.551950000000005</v>
      </c>
      <c r="N717" s="14">
        <v>-1.5304E-2</v>
      </c>
      <c r="O717" s="12"/>
      <c r="P717" s="12"/>
      <c r="Q717" s="12"/>
      <c r="R717" s="12"/>
      <c r="S717" s="12"/>
      <c r="T717" s="12"/>
      <c r="U717" s="12"/>
    </row>
    <row r="718" spans="1:21" x14ac:dyDescent="0.25">
      <c r="A718" s="13">
        <v>735.38300000000004</v>
      </c>
      <c r="B718" s="13">
        <v>71.210849999999994</v>
      </c>
      <c r="C718" s="13">
        <v>87.233840000000001</v>
      </c>
      <c r="D718" s="14">
        <v>-1.3194000000000001E-2</v>
      </c>
      <c r="E718" s="13"/>
      <c r="F718" s="13">
        <v>736.61900000000003</v>
      </c>
      <c r="G718" s="13">
        <v>71.305689999999998</v>
      </c>
      <c r="H718" s="13">
        <v>76.202200000000005</v>
      </c>
      <c r="I718" s="14">
        <v>-5.3940000000000004E-3</v>
      </c>
      <c r="J718" s="13"/>
      <c r="K718" s="13">
        <v>735.23900000000003</v>
      </c>
      <c r="L718" s="13">
        <v>71.179360000000003</v>
      </c>
      <c r="M718" s="13">
        <v>71.552620000000005</v>
      </c>
      <c r="N718" s="14">
        <v>-5.8434000000000003E-3</v>
      </c>
      <c r="O718" s="12"/>
      <c r="P718" s="12"/>
      <c r="Q718" s="12"/>
      <c r="R718" s="12"/>
      <c r="S718" s="12"/>
      <c r="T718" s="12"/>
      <c r="U718" s="12"/>
    </row>
    <row r="719" spans="1:21" x14ac:dyDescent="0.25">
      <c r="A719" s="13">
        <v>736.38300000000004</v>
      </c>
      <c r="B719" s="13">
        <v>71.310559999999995</v>
      </c>
      <c r="C719" s="13">
        <v>87.229079999999996</v>
      </c>
      <c r="D719" s="14">
        <v>-8.9490000000000004E-3</v>
      </c>
      <c r="E719" s="13"/>
      <c r="F719" s="13">
        <v>737.61900000000003</v>
      </c>
      <c r="G719" s="13">
        <v>71.405609999999996</v>
      </c>
      <c r="H719" s="13">
        <v>76.186850000000007</v>
      </c>
      <c r="I719" s="14">
        <v>5.3461999999999997E-4</v>
      </c>
      <c r="J719" s="13"/>
      <c r="K719" s="13">
        <v>736.23900000000003</v>
      </c>
      <c r="L719" s="13">
        <v>71.279439999999994</v>
      </c>
      <c r="M719" s="13">
        <v>71.555769999999995</v>
      </c>
      <c r="N719" s="14">
        <v>4.9429000000000001E-3</v>
      </c>
      <c r="O719" s="12"/>
      <c r="P719" s="12"/>
      <c r="Q719" s="12"/>
      <c r="R719" s="12"/>
      <c r="S719" s="12"/>
      <c r="T719" s="12"/>
      <c r="U719" s="12"/>
    </row>
    <row r="720" spans="1:21" x14ac:dyDescent="0.25">
      <c r="A720" s="13">
        <v>737.38300000000004</v>
      </c>
      <c r="B720" s="13">
        <v>71.410669999999996</v>
      </c>
      <c r="C720" s="13">
        <v>87.209959999999995</v>
      </c>
      <c r="D720" s="14">
        <v>-5.4847000000000003E-3</v>
      </c>
      <c r="E720" s="13"/>
      <c r="F720" s="13">
        <v>738.61900000000003</v>
      </c>
      <c r="G720" s="13">
        <v>71.505570000000006</v>
      </c>
      <c r="H720" s="13">
        <v>76.207490000000007</v>
      </c>
      <c r="I720" s="14">
        <v>5.1142999999999996E-3</v>
      </c>
      <c r="J720" s="13"/>
      <c r="K720" s="13">
        <v>737.23900000000003</v>
      </c>
      <c r="L720" s="13">
        <v>71.37961</v>
      </c>
      <c r="M720" s="13">
        <v>71.539709999999999</v>
      </c>
      <c r="N720" s="14">
        <v>1.4309000000000001E-2</v>
      </c>
      <c r="O720" s="12"/>
      <c r="P720" s="12"/>
      <c r="Q720" s="12"/>
      <c r="R720" s="12"/>
      <c r="S720" s="12"/>
      <c r="T720" s="12"/>
      <c r="U720" s="12"/>
    </row>
    <row r="721" spans="1:21" x14ac:dyDescent="0.25">
      <c r="A721" s="13">
        <v>738.38300000000004</v>
      </c>
      <c r="B721" s="13">
        <v>71.511060000000001</v>
      </c>
      <c r="C721" s="13">
        <v>87.240099999999998</v>
      </c>
      <c r="D721" s="14">
        <v>-3.3625999999999999E-3</v>
      </c>
      <c r="E721" s="13"/>
      <c r="F721" s="13">
        <v>739.61900000000003</v>
      </c>
      <c r="G721" s="13">
        <v>71.605459999999994</v>
      </c>
      <c r="H721" s="13">
        <v>76.207539999999995</v>
      </c>
      <c r="I721" s="14">
        <v>7.0029000000000003E-3</v>
      </c>
      <c r="J721" s="13"/>
      <c r="K721" s="13">
        <v>738.23900000000003</v>
      </c>
      <c r="L721" s="13">
        <v>71.479640000000003</v>
      </c>
      <c r="M721" s="13">
        <v>71.566850000000002</v>
      </c>
      <c r="N721" s="14">
        <v>1.9824000000000001E-2</v>
      </c>
      <c r="O721" s="12"/>
      <c r="P721" s="12"/>
      <c r="Q721" s="12"/>
      <c r="R721" s="12"/>
      <c r="S721" s="12"/>
      <c r="T721" s="12"/>
      <c r="U721" s="12"/>
    </row>
    <row r="722" spans="1:21" x14ac:dyDescent="0.25">
      <c r="A722" s="13">
        <v>739.38300000000004</v>
      </c>
      <c r="B722" s="13">
        <v>71.611530000000002</v>
      </c>
      <c r="C722" s="13">
        <v>87.23415</v>
      </c>
      <c r="D722" s="14">
        <v>-2.7639000000000001E-3</v>
      </c>
      <c r="E722" s="13"/>
      <c r="F722" s="13">
        <v>740.61900000000003</v>
      </c>
      <c r="G722" s="13">
        <v>71.705399999999997</v>
      </c>
      <c r="H722" s="13">
        <v>76.190989999999999</v>
      </c>
      <c r="I722" s="14">
        <v>5.4844000000000004E-3</v>
      </c>
      <c r="J722" s="13"/>
      <c r="K722" s="13">
        <v>739.23900000000003</v>
      </c>
      <c r="L722" s="13">
        <v>71.579430000000002</v>
      </c>
      <c r="M722" s="13">
        <v>71.568250000000006</v>
      </c>
      <c r="N722" s="14">
        <v>2.0317000000000002E-2</v>
      </c>
      <c r="O722" s="12"/>
      <c r="P722" s="12"/>
      <c r="Q722" s="12"/>
      <c r="R722" s="12"/>
      <c r="S722" s="12"/>
      <c r="T722" s="12"/>
      <c r="U722" s="12"/>
    </row>
    <row r="723" spans="1:21" x14ac:dyDescent="0.25">
      <c r="A723" s="13">
        <v>740.38300000000004</v>
      </c>
      <c r="B723" s="13">
        <v>71.711910000000003</v>
      </c>
      <c r="C723" s="13">
        <v>87.204949999999997</v>
      </c>
      <c r="D723" s="14">
        <v>-3.9410000000000001E-3</v>
      </c>
      <c r="E723" s="13"/>
      <c r="F723" s="13">
        <v>741.61900000000003</v>
      </c>
      <c r="G723" s="13">
        <v>71.805359999999993</v>
      </c>
      <c r="H723" s="13">
        <v>76.213589999999996</v>
      </c>
      <c r="I723" s="14">
        <v>6.1262999999999997E-4</v>
      </c>
      <c r="J723" s="13"/>
      <c r="K723" s="13">
        <v>740.23900000000003</v>
      </c>
      <c r="L723" s="13">
        <v>71.679130000000001</v>
      </c>
      <c r="M723" s="13">
        <v>71.552409999999995</v>
      </c>
      <c r="N723" s="14">
        <v>1.6093E-2</v>
      </c>
      <c r="O723" s="12"/>
      <c r="P723" s="12"/>
      <c r="Q723" s="12"/>
      <c r="R723" s="12"/>
      <c r="S723" s="12"/>
      <c r="T723" s="12"/>
      <c r="U723" s="12"/>
    </row>
    <row r="724" spans="1:21" x14ac:dyDescent="0.25">
      <c r="A724" s="13">
        <v>741.38300000000004</v>
      </c>
      <c r="B724" s="13">
        <v>71.812060000000002</v>
      </c>
      <c r="C724" s="13">
        <v>87.230670000000003</v>
      </c>
      <c r="D724" s="14">
        <v>-7.4936999999999998E-3</v>
      </c>
      <c r="E724" s="13"/>
      <c r="F724" s="13">
        <v>742.61900000000003</v>
      </c>
      <c r="G724" s="13">
        <v>71.905199999999994</v>
      </c>
      <c r="H724" s="13">
        <v>76.210350000000005</v>
      </c>
      <c r="I724" s="14">
        <v>-6.6977E-3</v>
      </c>
      <c r="J724" s="13"/>
      <c r="K724" s="13">
        <v>741.23900000000003</v>
      </c>
      <c r="L724" s="13">
        <v>71.778779999999998</v>
      </c>
      <c r="M724" s="13">
        <v>71.577770000000001</v>
      </c>
      <c r="N724" s="14">
        <v>8.6464999999999997E-3</v>
      </c>
      <c r="O724" s="12"/>
      <c r="P724" s="12"/>
      <c r="Q724" s="12"/>
      <c r="R724" s="12"/>
      <c r="S724" s="12"/>
      <c r="T724" s="12"/>
      <c r="U724" s="12"/>
    </row>
    <row r="725" spans="1:21" x14ac:dyDescent="0.25">
      <c r="A725" s="13">
        <v>742.38300000000004</v>
      </c>
      <c r="B725" s="13">
        <v>71.911860000000004</v>
      </c>
      <c r="C725" s="13">
        <v>87.231290000000001</v>
      </c>
      <c r="D725" s="14">
        <v>-1.3795999999999999E-2</v>
      </c>
      <c r="E725" s="13"/>
      <c r="F725" s="13">
        <v>743.61900000000003</v>
      </c>
      <c r="G725" s="13">
        <v>72.005039999999994</v>
      </c>
      <c r="H725" s="13">
        <v>76.205489999999998</v>
      </c>
      <c r="I725" s="14">
        <v>-1.4803999999999999E-2</v>
      </c>
      <c r="J725" s="13"/>
      <c r="K725" s="13">
        <v>742.23900000000003</v>
      </c>
      <c r="L725" s="13">
        <v>71.878600000000006</v>
      </c>
      <c r="M725" s="13">
        <v>71.5749</v>
      </c>
      <c r="N725" s="14">
        <v>1.6139E-4</v>
      </c>
      <c r="O725" s="12"/>
      <c r="P725" s="12"/>
      <c r="Q725" s="12"/>
      <c r="R725" s="12"/>
      <c r="S725" s="12"/>
      <c r="T725" s="12"/>
      <c r="U725" s="12"/>
    </row>
    <row r="726" spans="1:21" x14ac:dyDescent="0.25">
      <c r="A726" s="13">
        <v>743.38300000000004</v>
      </c>
      <c r="B726" s="13">
        <v>72.011489999999995</v>
      </c>
      <c r="C726" s="13">
        <v>87.230699999999999</v>
      </c>
      <c r="D726" s="14">
        <v>-2.2054000000000001E-2</v>
      </c>
      <c r="E726" s="13"/>
      <c r="F726" s="13">
        <v>744.61900000000003</v>
      </c>
      <c r="G726" s="13">
        <v>72.105059999999995</v>
      </c>
      <c r="H726" s="13">
        <v>76.204329999999999</v>
      </c>
      <c r="I726" s="14">
        <v>-2.1860000000000001E-2</v>
      </c>
      <c r="J726" s="13"/>
      <c r="K726" s="13">
        <v>743.23900000000003</v>
      </c>
      <c r="L726" s="13">
        <v>71.978669999999994</v>
      </c>
      <c r="M726" s="13">
        <v>71.563810000000004</v>
      </c>
      <c r="N726" s="14">
        <v>-7.0848999999999999E-3</v>
      </c>
      <c r="O726" s="12"/>
      <c r="P726" s="12"/>
      <c r="Q726" s="12"/>
      <c r="R726" s="12"/>
      <c r="S726" s="12"/>
      <c r="T726" s="12"/>
      <c r="U726" s="12"/>
    </row>
    <row r="727" spans="1:21" x14ac:dyDescent="0.25">
      <c r="A727" s="13">
        <v>744.38300000000004</v>
      </c>
      <c r="B727" s="13">
        <v>72.111189999999993</v>
      </c>
      <c r="C727" s="13">
        <v>87.22833</v>
      </c>
      <c r="D727" s="14">
        <v>-3.0190999999999999E-2</v>
      </c>
      <c r="E727" s="13"/>
      <c r="F727" s="13">
        <v>745.61900000000003</v>
      </c>
      <c r="G727" s="13">
        <v>72.205420000000004</v>
      </c>
      <c r="H727" s="13">
        <v>76.200500000000005</v>
      </c>
      <c r="I727" s="14">
        <v>-2.6609000000000001E-2</v>
      </c>
      <c r="J727" s="13"/>
      <c r="K727" s="13">
        <v>744.23900000000003</v>
      </c>
      <c r="L727" s="13">
        <v>72.078659999999999</v>
      </c>
      <c r="M727" s="13">
        <v>71.561909999999997</v>
      </c>
      <c r="N727" s="14">
        <v>-1.1469E-2</v>
      </c>
      <c r="O727" s="12"/>
      <c r="P727" s="12"/>
      <c r="Q727" s="12"/>
      <c r="R727" s="12"/>
      <c r="S727" s="12"/>
      <c r="T727" s="12"/>
      <c r="U727" s="12"/>
    </row>
    <row r="728" spans="1:21" x14ac:dyDescent="0.25">
      <c r="A728" s="13">
        <v>745.38300000000004</v>
      </c>
      <c r="B728" s="13">
        <v>72.210880000000003</v>
      </c>
      <c r="C728" s="13">
        <v>87.218350000000001</v>
      </c>
      <c r="D728" s="14">
        <v>-3.5973999999999999E-2</v>
      </c>
      <c r="E728" s="13"/>
      <c r="F728" s="13">
        <v>746.61900000000003</v>
      </c>
      <c r="G728" s="13">
        <v>72.305850000000007</v>
      </c>
      <c r="H728" s="13">
        <v>76.18535</v>
      </c>
      <c r="I728" s="14">
        <v>-2.8969999999999999E-2</v>
      </c>
      <c r="J728" s="13"/>
      <c r="K728" s="13">
        <v>745.23900000000003</v>
      </c>
      <c r="L728" s="13">
        <v>72.178240000000002</v>
      </c>
      <c r="M728" s="13">
        <v>71.563890000000001</v>
      </c>
      <c r="N728" s="14">
        <v>-1.2725999999999999E-2</v>
      </c>
      <c r="O728" s="12"/>
      <c r="P728" s="12"/>
      <c r="Q728" s="12"/>
      <c r="R728" s="12"/>
      <c r="S728" s="12"/>
      <c r="T728" s="12"/>
      <c r="U728" s="12"/>
    </row>
    <row r="729" spans="1:21" x14ac:dyDescent="0.25">
      <c r="A729" s="13">
        <v>746.38300000000004</v>
      </c>
      <c r="B729" s="13">
        <v>72.310640000000006</v>
      </c>
      <c r="C729" s="13">
        <v>87.197509999999994</v>
      </c>
      <c r="D729" s="14">
        <v>-3.8608999999999997E-2</v>
      </c>
      <c r="E729" s="13"/>
      <c r="F729" s="13">
        <v>747.61900000000003</v>
      </c>
      <c r="G729" s="13">
        <v>72.406189999999995</v>
      </c>
      <c r="H729" s="13">
        <v>76.195409999999995</v>
      </c>
      <c r="I729" s="14">
        <v>-2.9919999999999999E-2</v>
      </c>
      <c r="J729" s="13"/>
      <c r="K729" s="13">
        <v>746.23900000000003</v>
      </c>
      <c r="L729" s="13">
        <v>72.277540000000002</v>
      </c>
      <c r="M729" s="13">
        <v>71.551100000000005</v>
      </c>
      <c r="N729" s="14">
        <v>-1.1965999999999999E-2</v>
      </c>
      <c r="O729" s="12"/>
      <c r="P729" s="12"/>
      <c r="Q729" s="12"/>
      <c r="R729" s="12"/>
      <c r="S729" s="12"/>
      <c r="T729" s="12"/>
      <c r="U729" s="12"/>
    </row>
    <row r="730" spans="1:21" x14ac:dyDescent="0.25">
      <c r="A730" s="13">
        <v>747.38300000000004</v>
      </c>
      <c r="B730" s="13">
        <v>72.410709999999995</v>
      </c>
      <c r="C730" s="13">
        <v>87.21311</v>
      </c>
      <c r="D730" s="14">
        <v>-3.9204999999999997E-2</v>
      </c>
      <c r="E730" s="13"/>
      <c r="F730" s="13">
        <v>748.61900000000003</v>
      </c>
      <c r="G730" s="13">
        <v>72.506540000000001</v>
      </c>
      <c r="H730" s="13">
        <v>76.189179999999993</v>
      </c>
      <c r="I730" s="14">
        <v>-3.0668000000000001E-2</v>
      </c>
      <c r="J730" s="13"/>
      <c r="K730" s="13">
        <v>747.23900000000003</v>
      </c>
      <c r="L730" s="13">
        <v>72.376990000000006</v>
      </c>
      <c r="M730" s="13">
        <v>71.562290000000004</v>
      </c>
      <c r="N730" s="14">
        <v>-1.0999E-2</v>
      </c>
      <c r="O730" s="12"/>
      <c r="P730" s="12"/>
      <c r="Q730" s="12"/>
      <c r="R730" s="12"/>
      <c r="S730" s="12"/>
      <c r="T730" s="12"/>
      <c r="U730" s="12"/>
    </row>
    <row r="731" spans="1:21" x14ac:dyDescent="0.25">
      <c r="A731" s="13">
        <v>748.38300000000004</v>
      </c>
      <c r="B731" s="13">
        <v>72.510819999999995</v>
      </c>
      <c r="C731" s="13">
        <v>87.202179999999998</v>
      </c>
      <c r="D731" s="14">
        <v>-3.9829000000000003E-2</v>
      </c>
      <c r="E731" s="13"/>
      <c r="F731" s="13">
        <v>749.61900000000003</v>
      </c>
      <c r="G731" s="13">
        <v>72.606700000000004</v>
      </c>
      <c r="H731" s="13">
        <v>76.188730000000007</v>
      </c>
      <c r="I731" s="14">
        <v>-3.1785000000000001E-2</v>
      </c>
      <c r="J731" s="13"/>
      <c r="K731" s="13">
        <v>748.23900000000003</v>
      </c>
      <c r="L731" s="13">
        <v>72.47681</v>
      </c>
      <c r="M731" s="13">
        <v>71.5595</v>
      </c>
      <c r="N731" s="14">
        <v>-1.145E-2</v>
      </c>
      <c r="O731" s="12"/>
      <c r="P731" s="12"/>
      <c r="Q731" s="12"/>
      <c r="R731" s="12"/>
      <c r="S731" s="12"/>
      <c r="T731" s="12"/>
      <c r="U731" s="12"/>
    </row>
    <row r="732" spans="1:21" x14ac:dyDescent="0.25">
      <c r="A732" s="13">
        <v>749.38300000000004</v>
      </c>
      <c r="B732" s="13">
        <v>72.610720000000001</v>
      </c>
      <c r="C732" s="13">
        <v>87.204769999999996</v>
      </c>
      <c r="D732" s="14">
        <v>-4.1897999999999998E-2</v>
      </c>
      <c r="E732" s="13"/>
      <c r="F732" s="13">
        <v>750.61900000000003</v>
      </c>
      <c r="G732" s="13">
        <v>72.706590000000006</v>
      </c>
      <c r="H732" s="13">
        <v>76.185010000000005</v>
      </c>
      <c r="I732" s="14">
        <v>-3.2902000000000001E-2</v>
      </c>
      <c r="J732" s="13"/>
      <c r="K732" s="13">
        <v>749.23900000000003</v>
      </c>
      <c r="L732" s="13">
        <v>72.576880000000003</v>
      </c>
      <c r="M732" s="13">
        <v>71.560199999999995</v>
      </c>
      <c r="N732" s="14">
        <v>-1.4007E-2</v>
      </c>
      <c r="O732" s="12"/>
      <c r="P732" s="12"/>
      <c r="Q732" s="12"/>
      <c r="R732" s="12"/>
      <c r="S732" s="12"/>
      <c r="T732" s="12"/>
      <c r="U732" s="12"/>
    </row>
    <row r="733" spans="1:21" x14ac:dyDescent="0.25">
      <c r="A733" s="13">
        <v>750.38300000000004</v>
      </c>
      <c r="B733" s="13">
        <v>72.710509999999999</v>
      </c>
      <c r="C733" s="13">
        <v>87.199290000000005</v>
      </c>
      <c r="D733" s="14">
        <v>-4.5071E-2</v>
      </c>
      <c r="E733" s="13"/>
      <c r="F733" s="13">
        <v>751.61900000000003</v>
      </c>
      <c r="G733" s="13">
        <v>72.806479999999993</v>
      </c>
      <c r="H733" s="13">
        <v>76.180279999999996</v>
      </c>
      <c r="I733" s="14">
        <v>-3.3007000000000002E-2</v>
      </c>
      <c r="J733" s="13"/>
      <c r="K733" s="13">
        <v>750.23900000000003</v>
      </c>
      <c r="L733" s="13">
        <v>72.677109999999999</v>
      </c>
      <c r="M733" s="13">
        <v>71.557040000000001</v>
      </c>
      <c r="N733" s="14">
        <v>-1.8029E-2</v>
      </c>
      <c r="O733" s="12"/>
      <c r="P733" s="12"/>
      <c r="Q733" s="12"/>
      <c r="R733" s="12"/>
      <c r="S733" s="12"/>
      <c r="T733" s="12"/>
      <c r="U733" s="12"/>
    </row>
    <row r="734" spans="1:21" x14ac:dyDescent="0.25">
      <c r="A734" s="13">
        <v>751.38300000000004</v>
      </c>
      <c r="B734" s="13">
        <v>72.810580000000002</v>
      </c>
      <c r="C734" s="13">
        <v>87.196489999999997</v>
      </c>
      <c r="D734" s="14">
        <v>-4.7294000000000003E-2</v>
      </c>
      <c r="E734" s="13"/>
      <c r="F734" s="13">
        <v>752.61900000000003</v>
      </c>
      <c r="G734" s="13">
        <v>72.906409999999994</v>
      </c>
      <c r="H734" s="13">
        <v>76.175939999999997</v>
      </c>
      <c r="I734" s="14">
        <v>-3.1040999999999999E-2</v>
      </c>
      <c r="J734" s="13"/>
      <c r="K734" s="13">
        <v>751.23900000000003</v>
      </c>
      <c r="L734" s="13">
        <v>72.777479999999997</v>
      </c>
      <c r="M734" s="13">
        <v>71.559070000000006</v>
      </c>
      <c r="N734" s="14">
        <v>-2.1661E-2</v>
      </c>
      <c r="O734" s="12"/>
      <c r="P734" s="12"/>
      <c r="Q734" s="12"/>
      <c r="R734" s="12"/>
      <c r="S734" s="12"/>
      <c r="T734" s="12"/>
      <c r="U734" s="12"/>
    </row>
    <row r="735" spans="1:21" x14ac:dyDescent="0.25">
      <c r="A735" s="13">
        <v>752.38300000000004</v>
      </c>
      <c r="B735" s="13">
        <v>72.91086</v>
      </c>
      <c r="C735" s="13">
        <v>87.190200000000004</v>
      </c>
      <c r="D735" s="14">
        <v>-4.5837000000000003E-2</v>
      </c>
      <c r="E735" s="13"/>
      <c r="F735" s="13">
        <v>753.61900000000003</v>
      </c>
      <c r="G735" s="13">
        <v>73.006410000000002</v>
      </c>
      <c r="H735" s="13">
        <v>76.17062</v>
      </c>
      <c r="I735" s="14">
        <v>-2.6450999999999999E-2</v>
      </c>
      <c r="J735" s="13"/>
      <c r="K735" s="13">
        <v>752.23900000000003</v>
      </c>
      <c r="L735" s="13">
        <v>72.877740000000003</v>
      </c>
      <c r="M735" s="13">
        <v>71.554159999999996</v>
      </c>
      <c r="N735" s="14">
        <v>-2.2415999999999998E-2</v>
      </c>
      <c r="O735" s="12"/>
      <c r="P735" s="12"/>
      <c r="Q735" s="12"/>
      <c r="R735" s="12"/>
      <c r="S735" s="12"/>
      <c r="T735" s="12"/>
      <c r="U735" s="12"/>
    </row>
    <row r="736" spans="1:21" x14ac:dyDescent="0.25">
      <c r="A736" s="13">
        <v>753.38300000000004</v>
      </c>
      <c r="B736" s="13">
        <v>73.011240000000001</v>
      </c>
      <c r="C736" s="13">
        <v>87.177260000000004</v>
      </c>
      <c r="D736" s="14">
        <v>-3.8948999999999998E-2</v>
      </c>
      <c r="E736" s="13"/>
      <c r="F736" s="13">
        <v>754.61900000000003</v>
      </c>
      <c r="G736" s="13">
        <v>73.106390000000005</v>
      </c>
      <c r="H736" s="13">
        <v>76.167360000000002</v>
      </c>
      <c r="I736" s="14">
        <v>-1.9546999999999998E-2</v>
      </c>
      <c r="J736" s="13"/>
      <c r="K736" s="13">
        <v>753.23900000000003</v>
      </c>
      <c r="L736" s="13">
        <v>72.977689999999996</v>
      </c>
      <c r="M736" s="13">
        <v>71.547709999999995</v>
      </c>
      <c r="N736" s="14">
        <v>-1.8208999999999999E-2</v>
      </c>
      <c r="O736" s="12"/>
      <c r="P736" s="12"/>
      <c r="Q736" s="12"/>
      <c r="R736" s="12"/>
      <c r="S736" s="12"/>
      <c r="T736" s="12"/>
      <c r="U736" s="12"/>
    </row>
    <row r="737" spans="1:21" x14ac:dyDescent="0.25">
      <c r="A737" s="13">
        <v>754.38300000000004</v>
      </c>
      <c r="B737" s="13">
        <v>73.111360000000005</v>
      </c>
      <c r="C737" s="13">
        <v>87.166589999999999</v>
      </c>
      <c r="D737" s="14">
        <v>-2.7224999999999999E-2</v>
      </c>
      <c r="E737" s="13"/>
      <c r="F737" s="13">
        <v>755.61900000000003</v>
      </c>
      <c r="G737" s="13">
        <v>73.206270000000004</v>
      </c>
      <c r="H737" s="13">
        <v>76.16592</v>
      </c>
      <c r="I737" s="14">
        <v>-1.1629E-2</v>
      </c>
      <c r="J737" s="13"/>
      <c r="K737" s="13">
        <v>754.23900000000003</v>
      </c>
      <c r="L737" s="13">
        <v>73.07732</v>
      </c>
      <c r="M737" s="13">
        <v>71.540970000000002</v>
      </c>
      <c r="N737" s="14">
        <v>-8.4469000000000002E-3</v>
      </c>
      <c r="O737" s="12"/>
      <c r="P737" s="12"/>
      <c r="Q737" s="12"/>
      <c r="R737" s="12"/>
      <c r="S737" s="12"/>
      <c r="T737" s="12"/>
      <c r="U737" s="12"/>
    </row>
    <row r="738" spans="1:21" x14ac:dyDescent="0.25">
      <c r="A738" s="13">
        <v>755.38300000000004</v>
      </c>
      <c r="B738" s="13">
        <v>73.211190000000002</v>
      </c>
      <c r="C738" s="13">
        <v>87.170010000000005</v>
      </c>
      <c r="D738" s="14">
        <v>-1.3724E-2</v>
      </c>
      <c r="E738" s="13"/>
      <c r="F738" s="13">
        <v>756.61900000000003</v>
      </c>
      <c r="G738" s="13">
        <v>73.306120000000007</v>
      </c>
      <c r="H738" s="13">
        <v>76.168989999999994</v>
      </c>
      <c r="I738" s="14">
        <v>-4.7647999999999996E-3</v>
      </c>
      <c r="J738" s="13"/>
      <c r="K738" s="13">
        <v>755.23900000000003</v>
      </c>
      <c r="L738" s="13">
        <v>73.176789999999997</v>
      </c>
      <c r="M738" s="13">
        <v>71.54074</v>
      </c>
      <c r="N738" s="14">
        <v>5.3061999999999996E-3</v>
      </c>
      <c r="O738" s="12"/>
      <c r="P738" s="12"/>
      <c r="Q738" s="12"/>
      <c r="R738" s="12"/>
      <c r="S738" s="12"/>
      <c r="T738" s="12"/>
      <c r="U738" s="12"/>
    </row>
    <row r="739" spans="1:21" x14ac:dyDescent="0.25">
      <c r="A739" s="13">
        <v>756.38300000000004</v>
      </c>
      <c r="B739" s="13">
        <v>73.310900000000004</v>
      </c>
      <c r="C739" s="13">
        <v>87.177049999999994</v>
      </c>
      <c r="D739" s="14">
        <v>-2.7304E-3</v>
      </c>
      <c r="E739" s="13"/>
      <c r="F739" s="13">
        <v>757.61900000000003</v>
      </c>
      <c r="G739" s="13">
        <v>73.406130000000005</v>
      </c>
      <c r="H739" s="13">
        <v>76.15437</v>
      </c>
      <c r="I739" s="14">
        <v>-1.1318000000000001E-3</v>
      </c>
      <c r="J739" s="13"/>
      <c r="K739" s="13">
        <v>756.23900000000003</v>
      </c>
      <c r="L739" s="13">
        <v>73.276399999999995</v>
      </c>
      <c r="M739" s="13">
        <v>71.543360000000007</v>
      </c>
      <c r="N739" s="14">
        <v>1.9487000000000001E-2</v>
      </c>
      <c r="O739" s="12"/>
      <c r="P739" s="12"/>
      <c r="Q739" s="12"/>
      <c r="R739" s="12"/>
      <c r="S739" s="12"/>
      <c r="T739" s="12"/>
      <c r="U739" s="12"/>
    </row>
    <row r="740" spans="1:21" x14ac:dyDescent="0.25">
      <c r="A740" s="13">
        <v>757.38300000000004</v>
      </c>
      <c r="B740" s="13">
        <v>73.410790000000006</v>
      </c>
      <c r="C740" s="13">
        <v>87.160730000000001</v>
      </c>
      <c r="D740" s="14">
        <v>2.1373999999999998E-3</v>
      </c>
      <c r="E740" s="13"/>
      <c r="F740" s="13">
        <v>758.61900000000003</v>
      </c>
      <c r="G740" s="13">
        <v>73.506290000000007</v>
      </c>
      <c r="H740" s="13">
        <v>76.17841</v>
      </c>
      <c r="I740" s="14">
        <v>-1.9718000000000001E-3</v>
      </c>
      <c r="J740" s="13"/>
      <c r="K740" s="13">
        <v>757.23900000000003</v>
      </c>
      <c r="L740" s="13">
        <v>73.376350000000002</v>
      </c>
      <c r="M740" s="13">
        <v>71.531630000000007</v>
      </c>
      <c r="N740" s="14">
        <v>2.9651E-2</v>
      </c>
      <c r="O740" s="12"/>
      <c r="P740" s="12"/>
      <c r="Q740" s="12"/>
      <c r="R740" s="12"/>
      <c r="S740" s="12"/>
      <c r="T740" s="12"/>
      <c r="U740" s="12"/>
    </row>
    <row r="741" spans="1:21" x14ac:dyDescent="0.25">
      <c r="A741" s="13">
        <v>758.38300000000004</v>
      </c>
      <c r="B741" s="13">
        <v>73.510810000000006</v>
      </c>
      <c r="C741" s="13">
        <v>87.191950000000006</v>
      </c>
      <c r="D741" s="14">
        <v>-3.5607E-4</v>
      </c>
      <c r="E741" s="13"/>
      <c r="F741" s="13">
        <v>759.61900000000003</v>
      </c>
      <c r="G741" s="13">
        <v>73.606399999999994</v>
      </c>
      <c r="H741" s="13">
        <v>76.176969999999997</v>
      </c>
      <c r="I741" s="14">
        <v>-6.744E-3</v>
      </c>
      <c r="J741" s="13"/>
      <c r="K741" s="13">
        <v>758.23900000000003</v>
      </c>
      <c r="L741" s="13">
        <v>73.476590000000002</v>
      </c>
      <c r="M741" s="13">
        <v>71.563919999999996</v>
      </c>
      <c r="N741" s="14">
        <v>3.2418000000000002E-2</v>
      </c>
      <c r="O741" s="12"/>
      <c r="P741" s="12"/>
      <c r="Q741" s="12"/>
      <c r="R741" s="12"/>
      <c r="S741" s="12"/>
      <c r="T741" s="12"/>
      <c r="U741" s="12"/>
    </row>
    <row r="742" spans="1:21" x14ac:dyDescent="0.25">
      <c r="A742" s="13">
        <v>759.38300000000004</v>
      </c>
      <c r="B742" s="13">
        <v>73.610770000000002</v>
      </c>
      <c r="C742" s="13">
        <v>87.189109999999999</v>
      </c>
      <c r="D742" s="14">
        <v>-8.4174999999999996E-3</v>
      </c>
      <c r="E742" s="13"/>
      <c r="F742" s="13">
        <v>760.61900000000003</v>
      </c>
      <c r="G742" s="13">
        <v>73.706310000000002</v>
      </c>
      <c r="H742" s="13">
        <v>76.172899999999998</v>
      </c>
      <c r="I742" s="14">
        <v>-1.34E-2</v>
      </c>
      <c r="J742" s="13"/>
      <c r="K742" s="13">
        <v>759.23900000000003</v>
      </c>
      <c r="L742" s="13">
        <v>73.576669999999993</v>
      </c>
      <c r="M742" s="13">
        <v>71.571190000000001</v>
      </c>
      <c r="N742" s="14">
        <v>2.7309E-2</v>
      </c>
      <c r="O742" s="12"/>
      <c r="P742" s="12"/>
      <c r="Q742" s="12"/>
      <c r="R742" s="12"/>
      <c r="S742" s="12"/>
      <c r="T742" s="12"/>
      <c r="U742" s="12"/>
    </row>
    <row r="743" spans="1:21" x14ac:dyDescent="0.25">
      <c r="A743" s="13">
        <v>760.38300000000004</v>
      </c>
      <c r="B743" s="13">
        <v>73.710660000000004</v>
      </c>
      <c r="C743" s="13">
        <v>87.180959999999999</v>
      </c>
      <c r="D743" s="14">
        <v>-1.8449E-2</v>
      </c>
      <c r="E743" s="13"/>
      <c r="F743" s="13">
        <v>761.61900000000003</v>
      </c>
      <c r="G743" s="13">
        <v>73.806240000000003</v>
      </c>
      <c r="H743" s="13">
        <v>76.164060000000006</v>
      </c>
      <c r="I743" s="14">
        <v>-1.9765999999999999E-2</v>
      </c>
      <c r="J743" s="13"/>
      <c r="K743" s="13">
        <v>760.23900000000003</v>
      </c>
      <c r="L743" s="13">
        <v>73.676439999999999</v>
      </c>
      <c r="M743" s="13">
        <v>71.57029</v>
      </c>
      <c r="N743" s="14">
        <v>1.6962000000000001E-2</v>
      </c>
      <c r="O743" s="12"/>
      <c r="P743" s="12"/>
      <c r="Q743" s="12"/>
      <c r="R743" s="12"/>
      <c r="S743" s="12"/>
      <c r="T743" s="12"/>
      <c r="U743" s="12"/>
    </row>
    <row r="744" spans="1:21" x14ac:dyDescent="0.25">
      <c r="A744" s="13">
        <v>761.38300000000004</v>
      </c>
      <c r="B744" s="13">
        <v>73.810670000000002</v>
      </c>
      <c r="C744" s="13">
        <v>87.172420000000002</v>
      </c>
      <c r="D744" s="14">
        <v>-2.7373000000000001E-2</v>
      </c>
      <c r="E744" s="13"/>
      <c r="F744" s="13">
        <v>762.61900000000003</v>
      </c>
      <c r="G744" s="13">
        <v>73.90643</v>
      </c>
      <c r="H744" s="13">
        <v>76.160049999999998</v>
      </c>
      <c r="I744" s="14">
        <v>-2.4792000000000002E-2</v>
      </c>
      <c r="J744" s="13"/>
      <c r="K744" s="13">
        <v>761.23900000000003</v>
      </c>
      <c r="L744" s="13">
        <v>73.776060000000001</v>
      </c>
      <c r="M744" s="13">
        <v>71.564390000000003</v>
      </c>
      <c r="N744" s="14">
        <v>5.3651999999999997E-3</v>
      </c>
      <c r="O744" s="12"/>
      <c r="P744" s="12"/>
      <c r="Q744" s="12"/>
      <c r="R744" s="12"/>
      <c r="S744" s="12"/>
      <c r="T744" s="12"/>
      <c r="U744" s="12"/>
    </row>
    <row r="745" spans="1:21" x14ac:dyDescent="0.25">
      <c r="A745" s="13">
        <v>762.38300000000004</v>
      </c>
      <c r="B745" s="13">
        <v>73.910690000000002</v>
      </c>
      <c r="C745" s="13">
        <v>87.166709999999995</v>
      </c>
      <c r="D745" s="14">
        <v>-3.4277000000000002E-2</v>
      </c>
      <c r="E745" s="13"/>
      <c r="F745" s="13">
        <v>763.61900000000003</v>
      </c>
      <c r="G745" s="13">
        <v>74.006889999999999</v>
      </c>
      <c r="H745" s="13">
        <v>76.161360000000002</v>
      </c>
      <c r="I745" s="14">
        <v>-2.8655E-2</v>
      </c>
      <c r="J745" s="13"/>
      <c r="K745" s="13">
        <v>762.23900000000003</v>
      </c>
      <c r="L745" s="13">
        <v>73.87576</v>
      </c>
      <c r="M745" s="13">
        <v>71.561530000000005</v>
      </c>
      <c r="N745" s="14">
        <v>-4.3664000000000003E-3</v>
      </c>
      <c r="O745" s="12"/>
      <c r="P745" s="12"/>
      <c r="Q745" s="12"/>
      <c r="R745" s="12"/>
      <c r="S745" s="12"/>
      <c r="T745" s="12"/>
      <c r="U745" s="12"/>
    </row>
    <row r="746" spans="1:21" x14ac:dyDescent="0.25">
      <c r="A746" s="13">
        <v>763.38300000000004</v>
      </c>
      <c r="B746" s="13">
        <v>74.01052</v>
      </c>
      <c r="C746" s="13">
        <v>87.164599999999993</v>
      </c>
      <c r="D746" s="14">
        <v>-4.0278000000000001E-2</v>
      </c>
      <c r="E746" s="13"/>
      <c r="F746" s="13">
        <v>764.61900000000003</v>
      </c>
      <c r="G746" s="13">
        <v>74.106920000000002</v>
      </c>
      <c r="H746" s="13">
        <v>76.162000000000006</v>
      </c>
      <c r="I746" s="14">
        <v>-3.1794999999999997E-2</v>
      </c>
      <c r="J746" s="13"/>
      <c r="K746" s="13">
        <v>763.23900000000003</v>
      </c>
      <c r="L746" s="13">
        <v>73.975759999999994</v>
      </c>
      <c r="M746" s="13">
        <v>71.560720000000003</v>
      </c>
      <c r="N746" s="14">
        <v>-1.1237E-2</v>
      </c>
      <c r="O746" s="12"/>
      <c r="P746" s="12"/>
      <c r="Q746" s="12"/>
      <c r="R746" s="12"/>
      <c r="S746" s="12"/>
      <c r="T746" s="12"/>
      <c r="U746" s="12"/>
    </row>
    <row r="747" spans="1:21" x14ac:dyDescent="0.25">
      <c r="A747" s="13">
        <v>764.38300000000004</v>
      </c>
      <c r="B747" s="13">
        <v>74.110420000000005</v>
      </c>
      <c r="C747" s="13">
        <v>87.165300000000002</v>
      </c>
      <c r="D747" s="14">
        <v>-4.6708E-2</v>
      </c>
      <c r="E747" s="13"/>
      <c r="F747" s="13">
        <v>765.61900000000003</v>
      </c>
      <c r="G747" s="13">
        <v>74.206569999999999</v>
      </c>
      <c r="H747" s="13">
        <v>76.157259999999994</v>
      </c>
      <c r="I747" s="14">
        <v>-3.3994000000000003E-2</v>
      </c>
      <c r="J747" s="13"/>
      <c r="K747" s="13">
        <v>764.23900000000003</v>
      </c>
      <c r="L747" s="13">
        <v>74.076120000000003</v>
      </c>
      <c r="M747" s="13">
        <v>71.559870000000004</v>
      </c>
      <c r="N747" s="14">
        <v>-1.6177E-2</v>
      </c>
      <c r="O747" s="12"/>
      <c r="P747" s="12"/>
      <c r="Q747" s="12"/>
      <c r="R747" s="12"/>
      <c r="S747" s="12"/>
      <c r="T747" s="12"/>
      <c r="U747" s="12"/>
    </row>
    <row r="748" spans="1:21" x14ac:dyDescent="0.25">
      <c r="A748" s="13">
        <v>765.38300000000004</v>
      </c>
      <c r="B748" s="13">
        <v>74.210740000000001</v>
      </c>
      <c r="C748" s="13">
        <v>87.166300000000007</v>
      </c>
      <c r="D748" s="14">
        <v>-5.3241999999999998E-2</v>
      </c>
      <c r="E748" s="13"/>
      <c r="F748" s="13">
        <v>766.61900000000003</v>
      </c>
      <c r="G748" s="13">
        <v>74.306370000000001</v>
      </c>
      <c r="H748" s="13">
        <v>76.151899999999998</v>
      </c>
      <c r="I748" s="14">
        <v>-3.4317E-2</v>
      </c>
      <c r="J748" s="13"/>
      <c r="K748" s="13">
        <v>765.23900000000003</v>
      </c>
      <c r="L748" s="13">
        <v>74.176479999999998</v>
      </c>
      <c r="M748" s="13">
        <v>71.559190000000001</v>
      </c>
      <c r="N748" s="14">
        <v>-2.0813000000000002E-2</v>
      </c>
      <c r="O748" s="12"/>
      <c r="P748" s="12"/>
      <c r="Q748" s="12"/>
      <c r="R748" s="12"/>
      <c r="S748" s="12"/>
      <c r="T748" s="12"/>
      <c r="U748" s="12"/>
    </row>
    <row r="749" spans="1:21" x14ac:dyDescent="0.25">
      <c r="A749" s="13">
        <v>766.38300000000004</v>
      </c>
      <c r="B749" s="13">
        <v>74.311269999999993</v>
      </c>
      <c r="C749" s="13">
        <v>87.158810000000003</v>
      </c>
      <c r="D749" s="14">
        <v>-5.7591000000000003E-2</v>
      </c>
      <c r="E749" s="13"/>
      <c r="F749" s="13">
        <v>767.61900000000003</v>
      </c>
      <c r="G749" s="13">
        <v>74.406379999999999</v>
      </c>
      <c r="H749" s="13">
        <v>76.146330000000006</v>
      </c>
      <c r="I749" s="14">
        <v>-3.1917000000000001E-2</v>
      </c>
      <c r="J749" s="13"/>
      <c r="K749" s="13">
        <v>766.23900000000003</v>
      </c>
      <c r="L749" s="13">
        <v>74.276290000000003</v>
      </c>
      <c r="M749" s="13">
        <v>71.555959999999999</v>
      </c>
      <c r="N749" s="14">
        <v>-2.6058999999999999E-2</v>
      </c>
      <c r="O749" s="12"/>
      <c r="P749" s="12"/>
      <c r="Q749" s="12"/>
      <c r="R749" s="12"/>
      <c r="S749" s="12"/>
      <c r="T749" s="12"/>
      <c r="U749" s="12"/>
    </row>
    <row r="750" spans="1:21" x14ac:dyDescent="0.25">
      <c r="A750" s="13">
        <v>767.38300000000004</v>
      </c>
      <c r="B750" s="13">
        <v>74.411410000000004</v>
      </c>
      <c r="C750" s="13">
        <v>87.146029999999996</v>
      </c>
      <c r="D750" s="14">
        <v>-5.7207000000000001E-2</v>
      </c>
      <c r="E750" s="13"/>
      <c r="F750" s="13">
        <v>768.61900000000003</v>
      </c>
      <c r="G750" s="13">
        <v>74.506540000000001</v>
      </c>
      <c r="H750" s="13">
        <v>76.139039999999994</v>
      </c>
      <c r="I750" s="14">
        <v>-2.6970999999999998E-2</v>
      </c>
      <c r="J750" s="13"/>
      <c r="K750" s="13">
        <v>767.23900000000003</v>
      </c>
      <c r="L750" s="13">
        <v>74.376090000000005</v>
      </c>
      <c r="M750" s="13">
        <v>71.558459999999997</v>
      </c>
      <c r="N750" s="14">
        <v>-3.1375E-2</v>
      </c>
      <c r="O750" s="12"/>
      <c r="P750" s="12"/>
      <c r="Q750" s="12"/>
      <c r="R750" s="12"/>
      <c r="S750" s="12"/>
      <c r="T750" s="12"/>
      <c r="U750" s="12"/>
    </row>
    <row r="751" spans="1:21" x14ac:dyDescent="0.25">
      <c r="A751" s="13">
        <v>768.38300000000004</v>
      </c>
      <c r="B751" s="13">
        <v>74.511110000000002</v>
      </c>
      <c r="C751" s="13">
        <v>87.126339999999999</v>
      </c>
      <c r="D751" s="14">
        <v>-5.1476000000000001E-2</v>
      </c>
      <c r="E751" s="13"/>
      <c r="F751" s="13">
        <v>769.61900000000003</v>
      </c>
      <c r="G751" s="13">
        <v>74.606790000000004</v>
      </c>
      <c r="H751" s="13">
        <v>76.137450000000001</v>
      </c>
      <c r="I751" s="14">
        <v>-2.0929E-2</v>
      </c>
      <c r="J751" s="13"/>
      <c r="K751" s="13">
        <v>768.23900000000003</v>
      </c>
      <c r="L751" s="13">
        <v>74.476280000000003</v>
      </c>
      <c r="M751" s="13">
        <v>71.555310000000006</v>
      </c>
      <c r="N751" s="14">
        <v>-3.4966999999999998E-2</v>
      </c>
      <c r="O751" s="12"/>
      <c r="P751" s="12"/>
      <c r="Q751" s="12"/>
      <c r="R751" s="12"/>
      <c r="S751" s="12"/>
      <c r="T751" s="12"/>
      <c r="U751" s="12"/>
    </row>
    <row r="752" spans="1:21" x14ac:dyDescent="0.25">
      <c r="A752" s="13">
        <v>769.38300000000004</v>
      </c>
      <c r="B752" s="13">
        <v>74.610720000000001</v>
      </c>
      <c r="C752" s="13">
        <v>87.126509999999996</v>
      </c>
      <c r="D752" s="14">
        <v>-4.2344E-2</v>
      </c>
      <c r="E752" s="13"/>
      <c r="F752" s="13">
        <v>770.61900000000003</v>
      </c>
      <c r="G752" s="13">
        <v>74.707070000000002</v>
      </c>
      <c r="H752" s="13">
        <v>76.137630000000001</v>
      </c>
      <c r="I752" s="14">
        <v>-1.5889E-2</v>
      </c>
      <c r="J752" s="13"/>
      <c r="K752" s="13">
        <v>769.23900000000003</v>
      </c>
      <c r="L752" s="13">
        <v>74.576700000000002</v>
      </c>
      <c r="M752" s="13">
        <v>71.546229999999994</v>
      </c>
      <c r="N752" s="14">
        <v>-3.4969E-2</v>
      </c>
      <c r="O752" s="12"/>
      <c r="P752" s="12"/>
      <c r="Q752" s="12"/>
      <c r="R752" s="12"/>
      <c r="S752" s="12"/>
      <c r="T752" s="12"/>
      <c r="U752" s="12"/>
    </row>
    <row r="753" spans="1:21" x14ac:dyDescent="0.25">
      <c r="A753" s="13">
        <v>770.38300000000004</v>
      </c>
      <c r="B753" s="13">
        <v>74.710329999999999</v>
      </c>
      <c r="C753" s="13">
        <v>87.12921</v>
      </c>
      <c r="D753" s="14">
        <v>-3.3177999999999999E-2</v>
      </c>
      <c r="E753" s="13"/>
      <c r="F753" s="13">
        <v>771.61900000000003</v>
      </c>
      <c r="G753" s="13">
        <v>74.807190000000006</v>
      </c>
      <c r="H753" s="13">
        <v>76.13852</v>
      </c>
      <c r="I753" s="14">
        <v>-1.3523E-2</v>
      </c>
      <c r="J753" s="13"/>
      <c r="K753" s="13">
        <v>770.23900000000003</v>
      </c>
      <c r="L753" s="13">
        <v>74.677019999999999</v>
      </c>
      <c r="M753" s="13">
        <v>71.528589999999994</v>
      </c>
      <c r="N753" s="14">
        <v>-3.0942000000000001E-2</v>
      </c>
      <c r="O753" s="12"/>
      <c r="P753" s="12"/>
      <c r="Q753" s="12"/>
      <c r="R753" s="12"/>
      <c r="S753" s="12"/>
      <c r="T753" s="12"/>
      <c r="U753" s="12"/>
    </row>
    <row r="754" spans="1:21" x14ac:dyDescent="0.25">
      <c r="A754" s="13">
        <v>771.38300000000004</v>
      </c>
      <c r="B754" s="13">
        <v>74.810180000000003</v>
      </c>
      <c r="C754" s="13">
        <v>87.129940000000005</v>
      </c>
      <c r="D754" s="14">
        <v>-2.6754E-2</v>
      </c>
      <c r="E754" s="13"/>
      <c r="F754" s="13">
        <v>772.61900000000003</v>
      </c>
      <c r="G754" s="13">
        <v>74.90737</v>
      </c>
      <c r="H754" s="13">
        <v>76.141760000000005</v>
      </c>
      <c r="I754" s="14">
        <v>-1.4215E-2</v>
      </c>
      <c r="J754" s="13"/>
      <c r="K754" s="13">
        <v>771.23900000000003</v>
      </c>
      <c r="L754" s="13">
        <v>74.776939999999996</v>
      </c>
      <c r="M754" s="13">
        <v>71.531019999999998</v>
      </c>
      <c r="N754" s="14">
        <v>-2.4327000000000001E-2</v>
      </c>
      <c r="O754" s="12"/>
      <c r="P754" s="12"/>
      <c r="Q754" s="12"/>
      <c r="R754" s="12"/>
      <c r="S754" s="12"/>
      <c r="T754" s="12"/>
      <c r="U754" s="12"/>
    </row>
    <row r="755" spans="1:21" x14ac:dyDescent="0.25">
      <c r="A755" s="13">
        <v>772.38300000000004</v>
      </c>
      <c r="B755" s="13">
        <v>74.910380000000004</v>
      </c>
      <c r="C755" s="13">
        <v>87.129320000000007</v>
      </c>
      <c r="D755" s="14">
        <v>-2.3938999999999998E-2</v>
      </c>
      <c r="E755" s="13"/>
      <c r="F755" s="13">
        <v>773.61900000000003</v>
      </c>
      <c r="G755" s="13">
        <v>75.007559999999998</v>
      </c>
      <c r="H755" s="13">
        <v>76.137479999999996</v>
      </c>
      <c r="I755" s="14">
        <v>-1.6965999999999998E-2</v>
      </c>
      <c r="J755" s="13"/>
      <c r="K755" s="13">
        <v>772.23900000000003</v>
      </c>
      <c r="L755" s="13">
        <v>74.876519999999999</v>
      </c>
      <c r="M755" s="13">
        <v>71.540989999999994</v>
      </c>
      <c r="N755" s="14">
        <v>-1.7346E-2</v>
      </c>
      <c r="O755" s="12"/>
      <c r="P755" s="12"/>
      <c r="Q755" s="12"/>
      <c r="R755" s="12"/>
      <c r="S755" s="12"/>
      <c r="T755" s="12"/>
      <c r="U755" s="12"/>
    </row>
    <row r="756" spans="1:21" x14ac:dyDescent="0.25">
      <c r="A756" s="13">
        <v>773.38300000000004</v>
      </c>
      <c r="B756" s="13">
        <v>75.010509999999996</v>
      </c>
      <c r="C756" s="13">
        <v>87.124939999999995</v>
      </c>
      <c r="D756" s="14">
        <v>-2.3734999999999999E-2</v>
      </c>
      <c r="E756" s="13"/>
      <c r="F756" s="13">
        <v>774.61900000000003</v>
      </c>
      <c r="G756" s="13">
        <v>75.107399999999998</v>
      </c>
      <c r="H756" s="13">
        <v>76.136629999999997</v>
      </c>
      <c r="I756" s="14">
        <v>-2.0001000000000001E-2</v>
      </c>
      <c r="J756" s="13"/>
      <c r="K756" s="13">
        <v>773.23900000000003</v>
      </c>
      <c r="L756" s="13">
        <v>74.975970000000004</v>
      </c>
      <c r="M756" s="13">
        <v>71.535640000000001</v>
      </c>
      <c r="N756" s="14">
        <v>-1.1483E-2</v>
      </c>
      <c r="O756" s="12"/>
      <c r="P756" s="12"/>
      <c r="Q756" s="12"/>
      <c r="R756" s="12"/>
      <c r="S756" s="12"/>
      <c r="T756" s="12"/>
      <c r="U756" s="12"/>
    </row>
    <row r="757" spans="1:21" x14ac:dyDescent="0.25">
      <c r="A757" s="13">
        <v>774.38300000000004</v>
      </c>
      <c r="B757" s="13">
        <v>75.11045</v>
      </c>
      <c r="C757" s="13">
        <v>87.120279999999994</v>
      </c>
      <c r="D757" s="14">
        <v>-2.4424999999999999E-2</v>
      </c>
      <c r="E757" s="13"/>
      <c r="F757" s="13">
        <v>775.61900000000003</v>
      </c>
      <c r="G757" s="13">
        <v>75.206850000000003</v>
      </c>
      <c r="H757" s="13">
        <v>76.132270000000005</v>
      </c>
      <c r="I757" s="14">
        <v>-2.1853999999999998E-2</v>
      </c>
      <c r="J757" s="13"/>
      <c r="K757" s="13">
        <v>774.23900000000003</v>
      </c>
      <c r="L757" s="13">
        <v>75.075429999999997</v>
      </c>
      <c r="M757" s="13">
        <v>71.533670000000001</v>
      </c>
      <c r="N757" s="14">
        <v>-6.8942999999999999E-3</v>
      </c>
      <c r="O757" s="12"/>
      <c r="P757" s="12"/>
      <c r="Q757" s="12"/>
      <c r="R757" s="12"/>
      <c r="S757" s="12"/>
      <c r="T757" s="12"/>
      <c r="U757" s="12"/>
    </row>
    <row r="758" spans="1:21" x14ac:dyDescent="0.25">
      <c r="A758" s="13">
        <v>775.38300000000004</v>
      </c>
      <c r="B758" s="13">
        <v>75.210210000000004</v>
      </c>
      <c r="C758" s="13">
        <v>87.119230000000002</v>
      </c>
      <c r="D758" s="14">
        <v>-2.4901E-2</v>
      </c>
      <c r="E758" s="13"/>
      <c r="F758" s="13">
        <v>776.61900000000003</v>
      </c>
      <c r="G758" s="13">
        <v>75.306389999999993</v>
      </c>
      <c r="H758" s="13">
        <v>76.127189999999999</v>
      </c>
      <c r="I758" s="14">
        <v>-2.2164E-2</v>
      </c>
      <c r="J758" s="13"/>
      <c r="K758" s="13">
        <v>775.23900000000003</v>
      </c>
      <c r="L758" s="13">
        <v>75.175359999999998</v>
      </c>
      <c r="M758" s="13">
        <v>71.533860000000004</v>
      </c>
      <c r="N758" s="14">
        <v>-3.0772E-3</v>
      </c>
      <c r="O758" s="12"/>
      <c r="P758" s="12"/>
      <c r="Q758" s="12"/>
      <c r="R758" s="12"/>
      <c r="S758" s="12"/>
      <c r="T758" s="12"/>
      <c r="U758" s="12"/>
    </row>
    <row r="759" spans="1:21" x14ac:dyDescent="0.25">
      <c r="A759" s="13">
        <v>776.38300000000004</v>
      </c>
      <c r="B759" s="13">
        <v>75.310050000000004</v>
      </c>
      <c r="C759" s="13">
        <v>87.114410000000007</v>
      </c>
      <c r="D759" s="14">
        <v>-2.5309999999999999E-2</v>
      </c>
      <c r="E759" s="13"/>
      <c r="F759" s="13">
        <v>777.61900000000003</v>
      </c>
      <c r="G759" s="13">
        <v>75.406369999999995</v>
      </c>
      <c r="H759" s="13">
        <v>76.124390000000005</v>
      </c>
      <c r="I759" s="14">
        <v>-2.1753999999999999E-2</v>
      </c>
      <c r="J759" s="13"/>
      <c r="K759" s="13">
        <v>776.23900000000003</v>
      </c>
      <c r="L759" s="13">
        <v>75.275689999999997</v>
      </c>
      <c r="M759" s="13">
        <v>71.529719999999998</v>
      </c>
      <c r="N759" s="14">
        <v>-4.7268999999999998E-5</v>
      </c>
      <c r="O759" s="12"/>
      <c r="P759" s="12"/>
      <c r="Q759" s="12"/>
      <c r="R759" s="12"/>
      <c r="S759" s="12"/>
      <c r="T759" s="12"/>
      <c r="U759" s="12"/>
    </row>
    <row r="760" spans="1:21" x14ac:dyDescent="0.25">
      <c r="A760" s="13">
        <v>777.38300000000004</v>
      </c>
      <c r="B760" s="13">
        <v>75.410020000000003</v>
      </c>
      <c r="C760" s="13">
        <v>87.112669999999994</v>
      </c>
      <c r="D760" s="14">
        <v>-2.6845999999999998E-2</v>
      </c>
      <c r="E760" s="13"/>
      <c r="F760" s="13">
        <v>778.61900000000003</v>
      </c>
      <c r="G760" s="13">
        <v>75.506820000000005</v>
      </c>
      <c r="H760" s="13">
        <v>76.125010000000003</v>
      </c>
      <c r="I760" s="14">
        <v>-2.1971000000000001E-2</v>
      </c>
      <c r="J760" s="13"/>
      <c r="K760" s="13">
        <v>777.23900000000003</v>
      </c>
      <c r="L760" s="13">
        <v>75.376009999999994</v>
      </c>
      <c r="M760" s="13">
        <v>71.529759999999996</v>
      </c>
      <c r="N760" s="14">
        <v>1.2153999999999999E-3</v>
      </c>
      <c r="O760" s="12"/>
      <c r="P760" s="12"/>
      <c r="Q760" s="12"/>
      <c r="R760" s="12"/>
      <c r="S760" s="12"/>
      <c r="T760" s="12"/>
      <c r="U760" s="12"/>
    </row>
    <row r="761" spans="1:21" x14ac:dyDescent="0.25">
      <c r="A761" s="13">
        <v>778.38300000000004</v>
      </c>
      <c r="B761" s="13">
        <v>75.510050000000007</v>
      </c>
      <c r="C761" s="13">
        <v>87.11157</v>
      </c>
      <c r="D761" s="14">
        <v>-3.0863000000000002E-2</v>
      </c>
      <c r="E761" s="13"/>
      <c r="F761" s="13">
        <v>779.61900000000003</v>
      </c>
      <c r="G761" s="13">
        <v>75.607110000000006</v>
      </c>
      <c r="H761" s="13">
        <v>76.127459999999999</v>
      </c>
      <c r="I761" s="14">
        <v>-2.3651999999999999E-2</v>
      </c>
      <c r="J761" s="13"/>
      <c r="K761" s="13">
        <v>778.23900000000003</v>
      </c>
      <c r="L761" s="13">
        <v>75.475790000000003</v>
      </c>
      <c r="M761" s="13">
        <v>71.537220000000005</v>
      </c>
      <c r="N761" s="14">
        <v>-4.9394E-4</v>
      </c>
      <c r="O761" s="12"/>
      <c r="P761" s="12"/>
      <c r="Q761" s="12"/>
      <c r="R761" s="12"/>
      <c r="S761" s="12"/>
      <c r="T761" s="12"/>
      <c r="U761" s="12"/>
    </row>
    <row r="762" spans="1:21" x14ac:dyDescent="0.25">
      <c r="A762" s="13">
        <v>779.38300000000004</v>
      </c>
      <c r="B762" s="13">
        <v>75.610380000000006</v>
      </c>
      <c r="C762" s="13">
        <v>87.112170000000006</v>
      </c>
      <c r="D762" s="14">
        <v>-3.7740999999999997E-2</v>
      </c>
      <c r="E762" s="13"/>
      <c r="F762" s="13">
        <v>780.61900000000003</v>
      </c>
      <c r="G762" s="13">
        <v>75.706969999999998</v>
      </c>
      <c r="H762" s="13">
        <v>76.125569999999996</v>
      </c>
      <c r="I762" s="14">
        <v>-2.6474999999999999E-2</v>
      </c>
      <c r="J762" s="13"/>
      <c r="K762" s="13">
        <v>779.23900000000003</v>
      </c>
      <c r="L762" s="13">
        <v>75.57535</v>
      </c>
      <c r="M762" s="13">
        <v>71.539230000000003</v>
      </c>
      <c r="N762" s="14">
        <v>-5.4136000000000002E-3</v>
      </c>
      <c r="O762" s="12"/>
      <c r="P762" s="12"/>
      <c r="Q762" s="12"/>
      <c r="R762" s="12"/>
      <c r="S762" s="12"/>
      <c r="T762" s="12"/>
      <c r="U762" s="12"/>
    </row>
    <row r="763" spans="1:21" x14ac:dyDescent="0.25">
      <c r="A763" s="13">
        <v>780.38300000000004</v>
      </c>
      <c r="B763" s="13">
        <v>75.710790000000003</v>
      </c>
      <c r="C763" s="13">
        <v>87.111130000000003</v>
      </c>
      <c r="D763" s="14">
        <v>-4.6094999999999997E-2</v>
      </c>
      <c r="E763" s="13"/>
      <c r="F763" s="13">
        <v>781.61900000000003</v>
      </c>
      <c r="G763" s="13">
        <v>75.806539999999998</v>
      </c>
      <c r="H763" s="13">
        <v>76.118279999999999</v>
      </c>
      <c r="I763" s="14">
        <v>-2.9267000000000001E-2</v>
      </c>
      <c r="J763" s="13"/>
      <c r="K763" s="13">
        <v>780.23900000000003</v>
      </c>
      <c r="L763" s="13">
        <v>75.675179999999997</v>
      </c>
      <c r="M763" s="13">
        <v>71.539490000000001</v>
      </c>
      <c r="N763" s="14">
        <v>-1.2231000000000001E-2</v>
      </c>
      <c r="O763" s="12"/>
      <c r="P763" s="12"/>
      <c r="Q763" s="12"/>
      <c r="R763" s="12"/>
      <c r="S763" s="12"/>
      <c r="T763" s="12"/>
      <c r="U763" s="12"/>
    </row>
    <row r="764" spans="1:21" x14ac:dyDescent="0.25">
      <c r="A764" s="13">
        <v>781.38300000000004</v>
      </c>
      <c r="B764" s="13">
        <v>75.810969999999998</v>
      </c>
      <c r="C764" s="13">
        <v>87.104569999999995</v>
      </c>
      <c r="D764" s="14">
        <v>-5.3088000000000003E-2</v>
      </c>
      <c r="E764" s="13"/>
      <c r="F764" s="13">
        <v>782.61900000000003</v>
      </c>
      <c r="G764" s="13">
        <v>75.906130000000005</v>
      </c>
      <c r="H764" s="13">
        <v>76.115399999999994</v>
      </c>
      <c r="I764" s="14">
        <v>-3.0849000000000001E-2</v>
      </c>
      <c r="J764" s="13"/>
      <c r="K764" s="13">
        <v>781.23900000000003</v>
      </c>
      <c r="L764" s="13">
        <v>75.775379999999998</v>
      </c>
      <c r="M764" s="13">
        <v>71.533249999999995</v>
      </c>
      <c r="N764" s="14">
        <v>-1.8454999999999999E-2</v>
      </c>
      <c r="O764" s="12"/>
      <c r="P764" s="12"/>
      <c r="Q764" s="12"/>
      <c r="R764" s="12"/>
      <c r="S764" s="12"/>
      <c r="T764" s="12"/>
      <c r="U764" s="12"/>
    </row>
    <row r="765" spans="1:21" x14ac:dyDescent="0.25">
      <c r="A765" s="13">
        <v>782.38300000000004</v>
      </c>
      <c r="B765" s="13">
        <v>75.910759999999996</v>
      </c>
      <c r="C765" s="13">
        <v>87.093440000000001</v>
      </c>
      <c r="D765" s="14">
        <v>-5.5925000000000002E-2</v>
      </c>
      <c r="E765" s="13"/>
      <c r="F765" s="13">
        <v>783.61900000000003</v>
      </c>
      <c r="G765" s="13">
        <v>76.005970000000005</v>
      </c>
      <c r="H765" s="13">
        <v>76.110069999999993</v>
      </c>
      <c r="I765" s="14">
        <v>-3.0775E-2</v>
      </c>
      <c r="J765" s="13"/>
      <c r="K765" s="13">
        <v>782.23900000000003</v>
      </c>
      <c r="L765" s="13">
        <v>75.875640000000004</v>
      </c>
      <c r="M765" s="13">
        <v>71.534369999999996</v>
      </c>
      <c r="N765" s="14">
        <v>-2.1715999999999999E-2</v>
      </c>
      <c r="O765" s="12"/>
      <c r="P765" s="12"/>
      <c r="Q765" s="12"/>
      <c r="R765" s="12"/>
      <c r="S765" s="12"/>
      <c r="T765" s="12"/>
      <c r="U765" s="12"/>
    </row>
    <row r="766" spans="1:21" x14ac:dyDescent="0.25">
      <c r="A766" s="13">
        <v>783.38300000000004</v>
      </c>
      <c r="B766" s="13">
        <v>76.010509999999996</v>
      </c>
      <c r="C766" s="13">
        <v>87.08184</v>
      </c>
      <c r="D766" s="14">
        <v>-5.3572000000000002E-2</v>
      </c>
      <c r="E766" s="13"/>
      <c r="F766" s="13">
        <v>784.61900000000003</v>
      </c>
      <c r="G766" s="13">
        <v>76.106279999999998</v>
      </c>
      <c r="H766" s="13">
        <v>76.106020000000001</v>
      </c>
      <c r="I766" s="14">
        <v>-2.9499999999999998E-2</v>
      </c>
      <c r="J766" s="13"/>
      <c r="K766" s="13">
        <v>783.23900000000003</v>
      </c>
      <c r="L766" s="13">
        <v>75.9756</v>
      </c>
      <c r="M766" s="13">
        <v>71.519930000000002</v>
      </c>
      <c r="N766" s="14">
        <v>-2.1233999999999999E-2</v>
      </c>
      <c r="O766" s="12"/>
      <c r="P766" s="12"/>
      <c r="Q766" s="12"/>
      <c r="R766" s="12"/>
      <c r="S766" s="12"/>
      <c r="T766" s="12"/>
      <c r="U766" s="12"/>
    </row>
    <row r="767" spans="1:21" x14ac:dyDescent="0.25">
      <c r="A767" s="13">
        <v>784.38300000000004</v>
      </c>
      <c r="B767" s="13">
        <v>76.110339999999994</v>
      </c>
      <c r="C767" s="13">
        <v>87.072850000000003</v>
      </c>
      <c r="D767" s="14">
        <v>-4.7523000000000003E-2</v>
      </c>
      <c r="E767" s="13"/>
      <c r="F767" s="13">
        <v>785.61900000000003</v>
      </c>
      <c r="G767" s="13">
        <v>76.206519999999998</v>
      </c>
      <c r="H767" s="13">
        <v>76.105000000000004</v>
      </c>
      <c r="I767" s="14">
        <v>-2.7979E-2</v>
      </c>
      <c r="J767" s="13"/>
      <c r="K767" s="13">
        <v>784.23900000000003</v>
      </c>
      <c r="L767" s="13">
        <v>76.075199999999995</v>
      </c>
      <c r="M767" s="13">
        <v>71.519279999999995</v>
      </c>
      <c r="N767" s="14">
        <v>-1.8251E-2</v>
      </c>
      <c r="O767" s="12"/>
      <c r="P767" s="12"/>
      <c r="Q767" s="12"/>
      <c r="R767" s="12"/>
      <c r="S767" s="12"/>
      <c r="T767" s="12"/>
      <c r="U767" s="12"/>
    </row>
    <row r="768" spans="1:21" x14ac:dyDescent="0.25">
      <c r="A768" s="13">
        <v>785.38300000000004</v>
      </c>
      <c r="B768" s="13">
        <v>76.210179999999994</v>
      </c>
      <c r="C768" s="13">
        <v>87.072109999999995</v>
      </c>
      <c r="D768" s="14">
        <v>-4.1117000000000001E-2</v>
      </c>
      <c r="E768" s="13"/>
      <c r="F768" s="13">
        <v>786.61900000000003</v>
      </c>
      <c r="G768" s="13">
        <v>76.306420000000003</v>
      </c>
      <c r="H768" s="13">
        <v>76.104650000000007</v>
      </c>
      <c r="I768" s="14">
        <v>-2.7001000000000001E-2</v>
      </c>
      <c r="J768" s="13"/>
      <c r="K768" s="13">
        <v>785.23900000000003</v>
      </c>
      <c r="L768" s="13">
        <v>76.174629999999993</v>
      </c>
      <c r="M768" s="13">
        <v>71.519059999999996</v>
      </c>
      <c r="N768" s="14">
        <v>-1.5084E-2</v>
      </c>
      <c r="O768" s="12"/>
      <c r="P768" s="12"/>
      <c r="Q768" s="12"/>
      <c r="R768" s="12"/>
      <c r="S768" s="12"/>
      <c r="T768" s="12"/>
      <c r="U768" s="12"/>
    </row>
    <row r="769" spans="1:21" x14ac:dyDescent="0.25">
      <c r="A769" s="13">
        <v>786.38300000000004</v>
      </c>
      <c r="B769" s="13">
        <v>76.309910000000002</v>
      </c>
      <c r="C769" s="13">
        <v>87.075839999999999</v>
      </c>
      <c r="D769" s="14">
        <v>-3.7629999999999997E-2</v>
      </c>
      <c r="E769" s="13"/>
      <c r="F769" s="13">
        <v>787.61900000000003</v>
      </c>
      <c r="G769" s="13">
        <v>76.406620000000004</v>
      </c>
      <c r="H769" s="13">
        <v>76.101060000000004</v>
      </c>
      <c r="I769" s="14">
        <v>-2.6807000000000001E-2</v>
      </c>
      <c r="J769" s="13"/>
      <c r="K769" s="13">
        <v>786.23900000000003</v>
      </c>
      <c r="L769" s="13">
        <v>76.274370000000005</v>
      </c>
      <c r="M769" s="13">
        <v>71.527330000000006</v>
      </c>
      <c r="N769" s="14">
        <v>-1.3604E-2</v>
      </c>
      <c r="O769" s="12"/>
      <c r="P769" s="12"/>
      <c r="Q769" s="12"/>
      <c r="R769" s="12"/>
      <c r="S769" s="12"/>
      <c r="T769" s="12"/>
      <c r="U769" s="12"/>
    </row>
    <row r="770" spans="1:21" x14ac:dyDescent="0.25">
      <c r="A770" s="13">
        <v>787.38300000000004</v>
      </c>
      <c r="B770" s="13">
        <v>76.409260000000003</v>
      </c>
      <c r="C770" s="13">
        <v>87.076160000000002</v>
      </c>
      <c r="D770" s="14">
        <v>-3.8450999999999999E-2</v>
      </c>
      <c r="E770" s="13"/>
      <c r="F770" s="13">
        <v>788.61900000000003</v>
      </c>
      <c r="G770" s="13">
        <v>76.507199999999997</v>
      </c>
      <c r="H770" s="13">
        <v>76.098789999999994</v>
      </c>
      <c r="I770" s="14">
        <v>-2.7213999999999999E-2</v>
      </c>
      <c r="J770" s="13"/>
      <c r="K770" s="13">
        <v>787.23900000000003</v>
      </c>
      <c r="L770" s="13">
        <v>76.374399999999994</v>
      </c>
      <c r="M770" s="13">
        <v>71.525649999999999</v>
      </c>
      <c r="N770" s="14">
        <v>-1.4233000000000001E-2</v>
      </c>
      <c r="O770" s="12"/>
      <c r="P770" s="12"/>
      <c r="Q770" s="12"/>
      <c r="R770" s="12"/>
      <c r="S770" s="12"/>
      <c r="T770" s="12"/>
      <c r="U770" s="12"/>
    </row>
    <row r="771" spans="1:21" x14ac:dyDescent="0.25">
      <c r="A771" s="13">
        <v>788.38300000000004</v>
      </c>
      <c r="B771" s="13">
        <v>76.508809999999997</v>
      </c>
      <c r="C771" s="13">
        <v>87.072950000000006</v>
      </c>
      <c r="D771" s="14">
        <v>-4.2689999999999999E-2</v>
      </c>
      <c r="E771" s="13"/>
      <c r="F771" s="13">
        <v>789.61900000000003</v>
      </c>
      <c r="G771" s="13">
        <v>76.60763</v>
      </c>
      <c r="H771" s="13">
        <v>76.091610000000003</v>
      </c>
      <c r="I771" s="14">
        <v>-2.7959000000000001E-2</v>
      </c>
      <c r="J771" s="13"/>
      <c r="K771" s="13">
        <v>788.23900000000003</v>
      </c>
      <c r="L771" s="13">
        <v>76.474360000000004</v>
      </c>
      <c r="M771" s="13">
        <v>71.522459999999995</v>
      </c>
      <c r="N771" s="14">
        <v>-1.6074000000000001E-2</v>
      </c>
      <c r="O771" s="12"/>
      <c r="P771" s="12"/>
      <c r="Q771" s="12"/>
      <c r="R771" s="12"/>
      <c r="S771" s="12"/>
      <c r="T771" s="12"/>
      <c r="U771" s="12"/>
    </row>
    <row r="772" spans="1:21" x14ac:dyDescent="0.25">
      <c r="A772" s="13">
        <v>789.38300000000004</v>
      </c>
      <c r="B772" s="13">
        <v>76.608949999999993</v>
      </c>
      <c r="C772" s="13">
        <v>87.059209999999993</v>
      </c>
      <c r="D772" s="14">
        <v>-4.8159E-2</v>
      </c>
      <c r="E772" s="13"/>
      <c r="F772" s="13">
        <v>790.61900000000003</v>
      </c>
      <c r="G772" s="13">
        <v>76.707650000000001</v>
      </c>
      <c r="H772" s="13">
        <v>76.094549999999998</v>
      </c>
      <c r="I772" s="14">
        <v>-2.8982999999999998E-2</v>
      </c>
      <c r="J772" s="13"/>
      <c r="K772" s="13">
        <v>789.23900000000003</v>
      </c>
      <c r="L772" s="13">
        <v>76.574190000000002</v>
      </c>
      <c r="M772" s="13">
        <v>71.513090000000005</v>
      </c>
      <c r="N772" s="14">
        <v>-1.7999000000000001E-2</v>
      </c>
      <c r="O772" s="12"/>
      <c r="P772" s="12"/>
      <c r="Q772" s="12"/>
      <c r="R772" s="12"/>
      <c r="S772" s="12"/>
      <c r="T772" s="12"/>
      <c r="U772" s="12"/>
    </row>
    <row r="773" spans="1:21" x14ac:dyDescent="0.25">
      <c r="A773" s="13">
        <v>790.38300000000004</v>
      </c>
      <c r="B773" s="13">
        <v>76.709149999999994</v>
      </c>
      <c r="C773" s="13">
        <v>87.060550000000006</v>
      </c>
      <c r="D773" s="14">
        <v>-5.2715999999999999E-2</v>
      </c>
      <c r="E773" s="13"/>
      <c r="F773" s="13">
        <v>791.61900000000003</v>
      </c>
      <c r="G773" s="13">
        <v>76.807379999999995</v>
      </c>
      <c r="H773" s="13">
        <v>76.089879999999994</v>
      </c>
      <c r="I773" s="14">
        <v>-3.0428E-2</v>
      </c>
      <c r="J773" s="13"/>
      <c r="K773" s="13">
        <v>790.23900000000003</v>
      </c>
      <c r="L773" s="13">
        <v>76.674250000000001</v>
      </c>
      <c r="M773" s="13">
        <v>71.515159999999995</v>
      </c>
      <c r="N773" s="14">
        <v>-1.9532000000000001E-2</v>
      </c>
      <c r="O773" s="12"/>
      <c r="P773" s="12"/>
      <c r="Q773" s="12"/>
      <c r="R773" s="12"/>
      <c r="S773" s="12"/>
      <c r="T773" s="12"/>
      <c r="U773" s="12"/>
    </row>
    <row r="774" spans="1:21" x14ac:dyDescent="0.25">
      <c r="A774" s="13">
        <v>791.38300000000004</v>
      </c>
      <c r="B774" s="13">
        <v>76.809150000000002</v>
      </c>
      <c r="C774" s="13">
        <v>87.053820000000002</v>
      </c>
      <c r="D774" s="14">
        <v>-5.5384999999999997E-2</v>
      </c>
      <c r="E774" s="13"/>
      <c r="F774" s="13">
        <v>792.61900000000003</v>
      </c>
      <c r="G774" s="13">
        <v>76.906989999999993</v>
      </c>
      <c r="H774" s="13">
        <v>76.087000000000003</v>
      </c>
      <c r="I774" s="14">
        <v>-3.2483999999999999E-2</v>
      </c>
      <c r="J774" s="13"/>
      <c r="K774" s="13">
        <v>791.23900000000003</v>
      </c>
      <c r="L774" s="13">
        <v>76.774439999999998</v>
      </c>
      <c r="M774" s="13">
        <v>71.514139999999998</v>
      </c>
      <c r="N774" s="14">
        <v>-2.0761000000000002E-2</v>
      </c>
      <c r="O774" s="12"/>
      <c r="P774" s="12"/>
      <c r="Q774" s="12"/>
      <c r="R774" s="12"/>
      <c r="S774" s="12"/>
      <c r="T774" s="12"/>
      <c r="U774" s="12"/>
    </row>
    <row r="775" spans="1:21" x14ac:dyDescent="0.25">
      <c r="A775" s="13">
        <v>792.38300000000004</v>
      </c>
      <c r="B775" s="13">
        <v>76.90889</v>
      </c>
      <c r="C775" s="13">
        <v>87.042199999999994</v>
      </c>
      <c r="D775" s="14">
        <v>-5.6464E-2</v>
      </c>
      <c r="E775" s="13"/>
      <c r="F775" s="13">
        <v>793.61900000000003</v>
      </c>
      <c r="G775" s="13">
        <v>77.006489999999999</v>
      </c>
      <c r="H775" s="13">
        <v>76.083449999999999</v>
      </c>
      <c r="I775" s="14">
        <v>-3.5243999999999998E-2</v>
      </c>
      <c r="J775" s="13"/>
      <c r="K775" s="13">
        <v>792.23900000000003</v>
      </c>
      <c r="L775" s="13">
        <v>76.874840000000006</v>
      </c>
      <c r="M775" s="13">
        <v>71.51464</v>
      </c>
      <c r="N775" s="14">
        <v>-2.1676999999999998E-2</v>
      </c>
      <c r="O775" s="12"/>
      <c r="P775" s="12"/>
      <c r="Q775" s="12"/>
      <c r="R775" s="12"/>
      <c r="S775" s="12"/>
      <c r="T775" s="12"/>
      <c r="U775" s="12"/>
    </row>
    <row r="776" spans="1:21" x14ac:dyDescent="0.25">
      <c r="A776" s="13">
        <v>793.38300000000004</v>
      </c>
      <c r="B776" s="13">
        <v>77.008769999999998</v>
      </c>
      <c r="C776" s="13">
        <v>87.038629999999998</v>
      </c>
      <c r="D776" s="14">
        <v>-5.6905999999999998E-2</v>
      </c>
      <c r="E776" s="13"/>
      <c r="F776" s="13">
        <v>794.61900000000003</v>
      </c>
      <c r="G776" s="13">
        <v>77.106179999999995</v>
      </c>
      <c r="H776" s="13">
        <v>76.080489999999998</v>
      </c>
      <c r="I776" s="14">
        <v>-3.8670999999999997E-2</v>
      </c>
      <c r="J776" s="13"/>
      <c r="K776" s="13">
        <v>793.23900000000003</v>
      </c>
      <c r="L776" s="13">
        <v>76.975340000000003</v>
      </c>
      <c r="M776" s="13">
        <v>71.510919999999999</v>
      </c>
      <c r="N776" s="14">
        <v>-2.1825000000000001E-2</v>
      </c>
      <c r="O776" s="12"/>
      <c r="P776" s="12"/>
      <c r="Q776" s="12"/>
      <c r="R776" s="12"/>
      <c r="S776" s="12"/>
      <c r="T776" s="12"/>
      <c r="U776" s="12"/>
    </row>
    <row r="777" spans="1:21" x14ac:dyDescent="0.25">
      <c r="A777" s="13">
        <v>794.38300000000004</v>
      </c>
      <c r="B777" s="13">
        <v>77.109080000000006</v>
      </c>
      <c r="C777" s="13">
        <v>87.037390000000002</v>
      </c>
      <c r="D777" s="14">
        <v>-5.7535999999999997E-2</v>
      </c>
      <c r="E777" s="13"/>
      <c r="F777" s="13">
        <v>795.61900000000003</v>
      </c>
      <c r="G777" s="13">
        <v>77.206029999999998</v>
      </c>
      <c r="H777" s="13">
        <v>76.077259999999995</v>
      </c>
      <c r="I777" s="14">
        <v>-4.2544999999999999E-2</v>
      </c>
      <c r="J777" s="13"/>
      <c r="K777" s="13">
        <v>794.23900000000003</v>
      </c>
      <c r="L777" s="13">
        <v>77.075829999999996</v>
      </c>
      <c r="M777" s="13">
        <v>71.50685</v>
      </c>
      <c r="N777" s="14">
        <v>-2.0774999999999998E-2</v>
      </c>
      <c r="O777" s="12"/>
      <c r="P777" s="12"/>
      <c r="Q777" s="12"/>
      <c r="R777" s="12"/>
      <c r="S777" s="12"/>
      <c r="T777" s="12"/>
      <c r="U777" s="12"/>
    </row>
    <row r="778" spans="1:21" x14ac:dyDescent="0.25">
      <c r="A778" s="13">
        <v>795.38300000000004</v>
      </c>
      <c r="B778" s="13">
        <v>77.209460000000007</v>
      </c>
      <c r="C778" s="13">
        <v>87.031369999999995</v>
      </c>
      <c r="D778" s="14">
        <v>-5.8602000000000001E-2</v>
      </c>
      <c r="E778" s="13"/>
      <c r="F778" s="13">
        <v>796.61900000000003</v>
      </c>
      <c r="G778" s="13">
        <v>77.305959999999999</v>
      </c>
      <c r="H778" s="13">
        <v>76.070710000000005</v>
      </c>
      <c r="I778" s="14">
        <v>-4.6356000000000001E-2</v>
      </c>
      <c r="J778" s="13"/>
      <c r="K778" s="13">
        <v>795.23900000000003</v>
      </c>
      <c r="L778" s="13">
        <v>77.176230000000004</v>
      </c>
      <c r="M778" s="13">
        <v>71.499390000000005</v>
      </c>
      <c r="N778" s="14">
        <v>-1.8859999999999998E-2</v>
      </c>
      <c r="O778" s="12"/>
      <c r="P778" s="12"/>
      <c r="Q778" s="12"/>
      <c r="R778" s="12"/>
      <c r="S778" s="12"/>
      <c r="T778" s="12"/>
      <c r="U778" s="12"/>
    </row>
    <row r="779" spans="1:21" x14ac:dyDescent="0.25">
      <c r="A779" s="13">
        <v>796.38300000000004</v>
      </c>
      <c r="B779" s="13">
        <v>77.309479999999994</v>
      </c>
      <c r="C779" s="13">
        <v>87.022599999999997</v>
      </c>
      <c r="D779" s="14">
        <v>-5.9891E-2</v>
      </c>
      <c r="E779" s="13"/>
      <c r="F779" s="13">
        <v>797.61900000000003</v>
      </c>
      <c r="G779" s="13">
        <v>77.405990000000003</v>
      </c>
      <c r="H779" s="13">
        <v>76.067459999999997</v>
      </c>
      <c r="I779" s="14">
        <v>-4.9162999999999998E-2</v>
      </c>
      <c r="J779" s="13"/>
      <c r="K779" s="13">
        <v>796.23900000000003</v>
      </c>
      <c r="L779" s="13">
        <v>77.276150000000001</v>
      </c>
      <c r="M779" s="13">
        <v>71.500559999999993</v>
      </c>
      <c r="N779" s="14">
        <v>-1.7253999999999999E-2</v>
      </c>
      <c r="O779" s="12"/>
      <c r="P779" s="12"/>
      <c r="Q779" s="12"/>
      <c r="R779" s="12"/>
      <c r="S779" s="12"/>
      <c r="T779" s="12"/>
      <c r="U779" s="12"/>
    </row>
    <row r="780" spans="1:21" x14ac:dyDescent="0.25">
      <c r="A780" s="13">
        <v>797.38300000000004</v>
      </c>
      <c r="B780" s="13">
        <v>77.409229999999994</v>
      </c>
      <c r="C780" s="13">
        <v>87.014229999999998</v>
      </c>
      <c r="D780" s="14">
        <v>-6.1170000000000002E-2</v>
      </c>
      <c r="E780" s="13"/>
      <c r="F780" s="13">
        <v>798.61900000000003</v>
      </c>
      <c r="G780" s="13">
        <v>77.506050000000002</v>
      </c>
      <c r="H780" s="13">
        <v>76.061250000000001</v>
      </c>
      <c r="I780" s="14">
        <v>-4.9562000000000002E-2</v>
      </c>
      <c r="J780" s="13"/>
      <c r="K780" s="13">
        <v>797.23900000000003</v>
      </c>
      <c r="L780" s="13">
        <v>77.375569999999996</v>
      </c>
      <c r="M780" s="13">
        <v>71.504350000000002</v>
      </c>
      <c r="N780" s="14">
        <v>-1.7028000000000001E-2</v>
      </c>
      <c r="O780" s="12"/>
      <c r="P780" s="12"/>
      <c r="Q780" s="12"/>
      <c r="R780" s="12"/>
      <c r="S780" s="12"/>
      <c r="T780" s="12"/>
      <c r="U780" s="12"/>
    </row>
    <row r="781" spans="1:21" x14ac:dyDescent="0.25">
      <c r="A781" s="13">
        <v>798.38300000000004</v>
      </c>
      <c r="B781" s="13">
        <v>77.509209999999996</v>
      </c>
      <c r="C781" s="13">
        <v>87.007750000000001</v>
      </c>
      <c r="D781" s="14">
        <v>-6.2308000000000002E-2</v>
      </c>
      <c r="E781" s="13"/>
      <c r="F781" s="13">
        <v>799.61900000000003</v>
      </c>
      <c r="G781" s="13">
        <v>77.606030000000004</v>
      </c>
      <c r="H781" s="13">
        <v>76.057000000000002</v>
      </c>
      <c r="I781" s="14">
        <v>-4.6101999999999997E-2</v>
      </c>
      <c r="J781" s="13"/>
      <c r="K781" s="13">
        <v>798.23900000000003</v>
      </c>
      <c r="L781" s="13">
        <v>77.475229999999996</v>
      </c>
      <c r="M781" s="13">
        <v>71.501570000000001</v>
      </c>
      <c r="N781" s="14">
        <v>-1.7988000000000001E-2</v>
      </c>
      <c r="O781" s="12"/>
      <c r="P781" s="12"/>
      <c r="Q781" s="12"/>
      <c r="R781" s="12"/>
      <c r="S781" s="12"/>
      <c r="T781" s="12"/>
      <c r="U781" s="12"/>
    </row>
    <row r="782" spans="1:21" x14ac:dyDescent="0.25">
      <c r="A782" s="13">
        <v>799.38300000000004</v>
      </c>
      <c r="B782" s="13">
        <v>77.609489999999994</v>
      </c>
      <c r="C782" s="13">
        <v>87.008849999999995</v>
      </c>
      <c r="D782" s="14">
        <v>-6.2917000000000001E-2</v>
      </c>
      <c r="E782" s="13"/>
      <c r="F782" s="13">
        <v>800.61900000000003</v>
      </c>
      <c r="G782" s="13">
        <v>77.705979999999997</v>
      </c>
      <c r="H782" s="13">
        <v>76.048519999999996</v>
      </c>
      <c r="I782" s="14">
        <v>-3.8263999999999999E-2</v>
      </c>
      <c r="J782" s="13"/>
      <c r="K782" s="13">
        <v>799.23900000000003</v>
      </c>
      <c r="L782" s="13">
        <v>77.575090000000003</v>
      </c>
      <c r="M782" s="13">
        <v>71.505430000000004</v>
      </c>
      <c r="N782" s="14">
        <v>-1.8350999999999999E-2</v>
      </c>
      <c r="O782" s="12"/>
      <c r="P782" s="12"/>
      <c r="Q782" s="12"/>
      <c r="R782" s="12"/>
      <c r="S782" s="12"/>
      <c r="T782" s="12"/>
      <c r="U782" s="12"/>
    </row>
    <row r="783" spans="1:21" x14ac:dyDescent="0.25">
      <c r="A783" s="13">
        <v>800.38300000000004</v>
      </c>
      <c r="B783" s="13">
        <v>77.709810000000004</v>
      </c>
      <c r="C783" s="13">
        <v>87.000559999999993</v>
      </c>
      <c r="D783" s="14">
        <v>-6.2128000000000003E-2</v>
      </c>
      <c r="E783" s="13"/>
      <c r="F783" s="13">
        <v>801.61900000000003</v>
      </c>
      <c r="G783" s="13">
        <v>77.806070000000005</v>
      </c>
      <c r="H783" s="13">
        <v>76.043980000000005</v>
      </c>
      <c r="I783" s="14">
        <v>-2.7543000000000002E-2</v>
      </c>
      <c r="J783" s="13"/>
      <c r="K783" s="13">
        <v>800.23900000000003</v>
      </c>
      <c r="L783" s="13">
        <v>77.675110000000004</v>
      </c>
      <c r="M783" s="13">
        <v>71.497470000000007</v>
      </c>
      <c r="N783" s="14">
        <v>-1.5807000000000002E-2</v>
      </c>
      <c r="O783" s="12"/>
      <c r="P783" s="12"/>
      <c r="Q783" s="12"/>
      <c r="R783" s="12"/>
      <c r="S783" s="12"/>
      <c r="T783" s="12"/>
      <c r="U783" s="12"/>
    </row>
    <row r="784" spans="1:21" x14ac:dyDescent="0.25">
      <c r="A784" s="13">
        <v>801.38300000000004</v>
      </c>
      <c r="B784" s="13">
        <v>77.810079999999999</v>
      </c>
      <c r="C784" s="13">
        <v>86.997240000000005</v>
      </c>
      <c r="D784" s="14">
        <v>-5.9158000000000002E-2</v>
      </c>
      <c r="E784" s="13"/>
      <c r="F784" s="13">
        <v>802.61900000000003</v>
      </c>
      <c r="G784" s="13">
        <v>77.906229999999994</v>
      </c>
      <c r="H784" s="13">
        <v>76.023060000000001</v>
      </c>
      <c r="I784" s="14">
        <v>-1.7680000000000001E-2</v>
      </c>
      <c r="J784" s="13"/>
      <c r="K784" s="13">
        <v>801.23900000000003</v>
      </c>
      <c r="L784" s="13">
        <v>77.775019999999998</v>
      </c>
      <c r="M784" s="13">
        <v>71.491020000000006</v>
      </c>
      <c r="N784" s="14">
        <v>-9.5285000000000005E-3</v>
      </c>
      <c r="O784" s="12"/>
      <c r="P784" s="12"/>
      <c r="Q784" s="12"/>
      <c r="R784" s="12"/>
      <c r="S784" s="12"/>
      <c r="T784" s="12"/>
      <c r="U784" s="12"/>
    </row>
    <row r="785" spans="1:21" x14ac:dyDescent="0.25">
      <c r="A785" s="13">
        <v>802.38300000000004</v>
      </c>
      <c r="B785" s="13">
        <v>77.910110000000003</v>
      </c>
      <c r="C785" s="13">
        <v>86.965260000000001</v>
      </c>
      <c r="D785" s="14">
        <v>-5.4321000000000001E-2</v>
      </c>
      <c r="E785" s="13"/>
      <c r="F785" s="13">
        <v>803.61900000000003</v>
      </c>
      <c r="G785" s="13">
        <v>78.006209999999996</v>
      </c>
      <c r="H785" s="13">
        <v>76.044409999999999</v>
      </c>
      <c r="I785" s="14">
        <v>-1.3158E-2</v>
      </c>
      <c r="J785" s="13"/>
      <c r="K785" s="13">
        <v>802.23900000000003</v>
      </c>
      <c r="L785" s="13">
        <v>77.874989999999997</v>
      </c>
      <c r="M785" s="13">
        <v>71.471549999999993</v>
      </c>
      <c r="N785" s="14">
        <v>-1.3866E-3</v>
      </c>
      <c r="O785" s="12"/>
      <c r="P785" s="12"/>
      <c r="Q785" s="12"/>
      <c r="R785" s="12"/>
      <c r="S785" s="12"/>
      <c r="T785" s="12"/>
      <c r="U785" s="12"/>
    </row>
    <row r="786" spans="1:21" x14ac:dyDescent="0.25">
      <c r="A786" s="13">
        <v>803.38300000000004</v>
      </c>
      <c r="B786" s="13">
        <v>78.009829999999994</v>
      </c>
      <c r="C786" s="13">
        <v>86.976169999999996</v>
      </c>
      <c r="D786" s="14">
        <v>-4.9328999999999998E-2</v>
      </c>
      <c r="E786" s="13"/>
      <c r="F786" s="13">
        <v>804.61900000000003</v>
      </c>
      <c r="G786" s="13">
        <v>78.106020000000001</v>
      </c>
      <c r="H786" s="13">
        <v>76.055499999999995</v>
      </c>
      <c r="I786" s="14">
        <v>-1.6535999999999999E-2</v>
      </c>
      <c r="J786" s="13"/>
      <c r="K786" s="13">
        <v>803.23900000000003</v>
      </c>
      <c r="L786" s="13">
        <v>77.975030000000004</v>
      </c>
      <c r="M786" s="13">
        <v>71.491529999999997</v>
      </c>
      <c r="N786" s="14">
        <v>4.7806000000000003E-3</v>
      </c>
      <c r="O786" s="12"/>
      <c r="P786" s="12"/>
      <c r="Q786" s="12"/>
      <c r="R786" s="12"/>
      <c r="S786" s="12"/>
      <c r="T786" s="12"/>
      <c r="U786" s="12"/>
    </row>
    <row r="787" spans="1:21" x14ac:dyDescent="0.25">
      <c r="A787" s="13">
        <v>804.38300000000004</v>
      </c>
      <c r="B787" s="13">
        <v>78.109650000000002</v>
      </c>
      <c r="C787" s="13">
        <v>86.981070000000003</v>
      </c>
      <c r="D787" s="14">
        <v>-4.6288999999999997E-2</v>
      </c>
      <c r="E787" s="13"/>
      <c r="F787" s="13">
        <v>805.61900000000003</v>
      </c>
      <c r="G787" s="13">
        <v>78.20581</v>
      </c>
      <c r="H787" s="13">
        <v>76.052890000000005</v>
      </c>
      <c r="I787" s="14">
        <v>-2.6700999999999999E-2</v>
      </c>
      <c r="J787" s="13"/>
      <c r="K787" s="13">
        <v>804.23900000000003</v>
      </c>
      <c r="L787" s="13">
        <v>78.075050000000005</v>
      </c>
      <c r="M787" s="13">
        <v>71.506330000000005</v>
      </c>
      <c r="N787" s="14">
        <v>5.4888999999999997E-3</v>
      </c>
      <c r="O787" s="12"/>
      <c r="P787" s="12"/>
      <c r="Q787" s="12"/>
      <c r="R787" s="12"/>
      <c r="S787" s="12"/>
      <c r="T787" s="12"/>
      <c r="U787" s="12"/>
    </row>
    <row r="788" spans="1:21" x14ac:dyDescent="0.25">
      <c r="A788" s="13">
        <v>805.38300000000004</v>
      </c>
      <c r="B788" s="13">
        <v>78.209590000000006</v>
      </c>
      <c r="C788" s="13">
        <v>86.973079999999996</v>
      </c>
      <c r="D788" s="14">
        <v>-4.6289999999999998E-2</v>
      </c>
      <c r="E788" s="13"/>
      <c r="F788" s="13">
        <v>806.61900000000003</v>
      </c>
      <c r="G788" s="13">
        <v>78.30556</v>
      </c>
      <c r="H788" s="13">
        <v>76.047070000000005</v>
      </c>
      <c r="I788" s="14">
        <v>-3.9310999999999999E-2</v>
      </c>
      <c r="J788" s="13"/>
      <c r="K788" s="13">
        <v>805.23900000000003</v>
      </c>
      <c r="L788" s="13">
        <v>78.174800000000005</v>
      </c>
      <c r="M788" s="13">
        <v>71.503290000000007</v>
      </c>
      <c r="N788" s="14">
        <v>-2.3943E-4</v>
      </c>
      <c r="O788" s="12"/>
      <c r="P788" s="12"/>
      <c r="Q788" s="12"/>
      <c r="R788" s="12"/>
      <c r="S788" s="12"/>
      <c r="T788" s="12"/>
      <c r="U788" s="12"/>
    </row>
    <row r="789" spans="1:21" x14ac:dyDescent="0.25">
      <c r="A789" s="13">
        <v>806.38300000000004</v>
      </c>
      <c r="B789" s="13">
        <v>78.309439999999995</v>
      </c>
      <c r="C789" s="13">
        <v>86.972809999999996</v>
      </c>
      <c r="D789" s="14">
        <v>-4.879E-2</v>
      </c>
      <c r="E789" s="13"/>
      <c r="F789" s="13">
        <v>807.61900000000003</v>
      </c>
      <c r="G789" s="13">
        <v>78.405159999999995</v>
      </c>
      <c r="H789" s="13">
        <v>76.03698</v>
      </c>
      <c r="I789" s="14">
        <v>-4.9232999999999999E-2</v>
      </c>
      <c r="J789" s="13"/>
      <c r="K789" s="13">
        <v>806.23900000000003</v>
      </c>
      <c r="L789" s="13">
        <v>78.274370000000005</v>
      </c>
      <c r="M789" s="13">
        <v>71.500020000000006</v>
      </c>
      <c r="N789" s="14">
        <v>-1.0593E-2</v>
      </c>
      <c r="O789" s="12"/>
      <c r="P789" s="12"/>
      <c r="Q789" s="12"/>
      <c r="R789" s="12"/>
      <c r="S789" s="12"/>
      <c r="T789" s="12"/>
      <c r="U789" s="12"/>
    </row>
    <row r="790" spans="1:21" x14ac:dyDescent="0.25">
      <c r="A790" s="13">
        <v>807.38300000000004</v>
      </c>
      <c r="B790" s="13">
        <v>78.409019999999998</v>
      </c>
      <c r="C790" s="13">
        <v>86.962909999999994</v>
      </c>
      <c r="D790" s="14">
        <v>-5.2434000000000001E-2</v>
      </c>
      <c r="E790" s="13"/>
      <c r="F790" s="13">
        <v>808.61900000000003</v>
      </c>
      <c r="G790" s="13">
        <v>78.504720000000006</v>
      </c>
      <c r="H790" s="13">
        <v>76.022509999999997</v>
      </c>
      <c r="I790" s="14">
        <v>-5.3358000000000003E-2</v>
      </c>
      <c r="J790" s="13"/>
      <c r="K790" s="13">
        <v>807.23900000000003</v>
      </c>
      <c r="L790" s="13">
        <v>78.373930000000001</v>
      </c>
      <c r="M790" s="13">
        <v>71.498140000000006</v>
      </c>
      <c r="N790" s="14">
        <v>-2.2363999999999998E-2</v>
      </c>
      <c r="O790" s="12"/>
      <c r="P790" s="12"/>
      <c r="Q790" s="12"/>
      <c r="R790" s="12"/>
      <c r="S790" s="12"/>
      <c r="T790" s="12"/>
      <c r="U790" s="12"/>
    </row>
    <row r="791" spans="1:21" x14ac:dyDescent="0.25">
      <c r="A791" s="13">
        <v>808.38300000000004</v>
      </c>
      <c r="B791" s="13">
        <v>78.508279999999999</v>
      </c>
      <c r="C791" s="13">
        <v>86.949659999999994</v>
      </c>
      <c r="D791" s="14">
        <v>-5.6434999999999999E-2</v>
      </c>
      <c r="E791" s="13"/>
      <c r="F791" s="13">
        <v>809.61900000000003</v>
      </c>
      <c r="G791" s="13">
        <v>78.604460000000003</v>
      </c>
      <c r="H791" s="13">
        <v>76.016199999999998</v>
      </c>
      <c r="I791" s="14">
        <v>-5.1846999999999997E-2</v>
      </c>
      <c r="J791" s="13"/>
      <c r="K791" s="13">
        <v>808.23900000000003</v>
      </c>
      <c r="L791" s="13">
        <v>78.473479999999995</v>
      </c>
      <c r="M791" s="13">
        <v>71.493229999999997</v>
      </c>
      <c r="N791" s="14">
        <v>-3.2573999999999999E-2</v>
      </c>
      <c r="O791" s="12"/>
      <c r="P791" s="12"/>
      <c r="Q791" s="12"/>
      <c r="R791" s="12"/>
      <c r="S791" s="12"/>
      <c r="T791" s="12"/>
      <c r="U791" s="12"/>
    </row>
    <row r="792" spans="1:21" x14ac:dyDescent="0.25">
      <c r="A792" s="13">
        <v>809.38300000000004</v>
      </c>
      <c r="B792" s="13">
        <v>78.607860000000002</v>
      </c>
      <c r="C792" s="13">
        <v>86.951750000000004</v>
      </c>
      <c r="D792" s="14">
        <v>-6.1171999999999997E-2</v>
      </c>
      <c r="E792" s="13"/>
      <c r="F792" s="13">
        <v>810.61900000000003</v>
      </c>
      <c r="G792" s="13">
        <v>78.704560000000001</v>
      </c>
      <c r="H792" s="13">
        <v>76.012950000000004</v>
      </c>
      <c r="I792" s="14">
        <v>-4.7475999999999997E-2</v>
      </c>
      <c r="J792" s="13"/>
      <c r="K792" s="13">
        <v>809.23900000000003</v>
      </c>
      <c r="L792" s="13">
        <v>78.573179999999994</v>
      </c>
      <c r="M792" s="13">
        <v>71.490970000000004</v>
      </c>
      <c r="N792" s="14">
        <v>-3.9489000000000003E-2</v>
      </c>
      <c r="O792" s="12"/>
      <c r="P792" s="12"/>
      <c r="Q792" s="12"/>
      <c r="R792" s="12"/>
      <c r="S792" s="12"/>
      <c r="T792" s="12"/>
      <c r="U792" s="12"/>
    </row>
    <row r="793" spans="1:21" x14ac:dyDescent="0.25">
      <c r="A793" s="13">
        <v>810.38300000000004</v>
      </c>
      <c r="B793" s="13">
        <v>78.707759999999993</v>
      </c>
      <c r="C793" s="13">
        <v>86.948269999999994</v>
      </c>
      <c r="D793" s="14">
        <v>-6.7521999999999999E-2</v>
      </c>
      <c r="E793" s="13"/>
      <c r="F793" s="13">
        <v>811.61900000000003</v>
      </c>
      <c r="G793" s="13">
        <v>78.804770000000005</v>
      </c>
      <c r="H793" s="13">
        <v>76.011700000000005</v>
      </c>
      <c r="I793" s="14">
        <v>-4.3798999999999998E-2</v>
      </c>
      <c r="J793" s="13"/>
      <c r="K793" s="13">
        <v>810.23900000000003</v>
      </c>
      <c r="L793" s="13">
        <v>78.672989999999999</v>
      </c>
      <c r="M793" s="13">
        <v>71.481369999999998</v>
      </c>
      <c r="N793" s="14">
        <v>-4.2812999999999997E-2</v>
      </c>
      <c r="O793" s="12"/>
      <c r="P793" s="12"/>
      <c r="Q793" s="12"/>
      <c r="R793" s="12"/>
      <c r="S793" s="12"/>
      <c r="T793" s="12"/>
      <c r="U793" s="12"/>
    </row>
    <row r="794" spans="1:21" x14ac:dyDescent="0.25">
      <c r="A794" s="13">
        <v>811.38300000000004</v>
      </c>
      <c r="B794" s="13">
        <v>78.8078</v>
      </c>
      <c r="C794" s="13">
        <v>86.943749999999994</v>
      </c>
      <c r="D794" s="14">
        <v>-7.5679999999999997E-2</v>
      </c>
      <c r="E794" s="13"/>
      <c r="F794" s="13">
        <v>812.61900000000003</v>
      </c>
      <c r="G794" s="13">
        <v>78.90504</v>
      </c>
      <c r="H794" s="13">
        <v>76.010909999999996</v>
      </c>
      <c r="I794" s="14">
        <v>-4.3173999999999997E-2</v>
      </c>
      <c r="J794" s="13"/>
      <c r="K794" s="13">
        <v>811.23900000000003</v>
      </c>
      <c r="L794" s="13">
        <v>78.772819999999996</v>
      </c>
      <c r="M794" s="13">
        <v>71.47766</v>
      </c>
      <c r="N794" s="14">
        <v>-4.3409000000000003E-2</v>
      </c>
      <c r="O794" s="12"/>
      <c r="P794" s="12"/>
      <c r="Q794" s="12"/>
      <c r="R794" s="12"/>
      <c r="S794" s="12"/>
      <c r="T794" s="12"/>
      <c r="U794" s="12"/>
    </row>
    <row r="795" spans="1:21" x14ac:dyDescent="0.25">
      <c r="A795" s="13">
        <v>812.38300000000004</v>
      </c>
      <c r="B795" s="13">
        <v>78.907830000000004</v>
      </c>
      <c r="C795" s="13">
        <v>86.931939999999997</v>
      </c>
      <c r="D795" s="14">
        <v>-8.4412000000000001E-2</v>
      </c>
      <c r="E795" s="13"/>
      <c r="F795" s="13">
        <v>813.61900000000003</v>
      </c>
      <c r="G795" s="13">
        <v>79.005499999999998</v>
      </c>
      <c r="H795" s="13">
        <v>76.010980000000004</v>
      </c>
      <c r="I795" s="14">
        <v>-4.5856000000000001E-2</v>
      </c>
      <c r="J795" s="13"/>
      <c r="K795" s="13">
        <v>812.23900000000003</v>
      </c>
      <c r="L795" s="13">
        <v>78.872699999999995</v>
      </c>
      <c r="M795" s="13">
        <v>71.469480000000004</v>
      </c>
      <c r="N795" s="14">
        <v>-4.2613999999999999E-2</v>
      </c>
      <c r="O795" s="12"/>
      <c r="P795" s="12"/>
      <c r="Q795" s="12"/>
      <c r="R795" s="12"/>
      <c r="S795" s="12"/>
      <c r="T795" s="12"/>
      <c r="U795" s="12"/>
    </row>
    <row r="796" spans="1:21" x14ac:dyDescent="0.25">
      <c r="A796" s="13">
        <v>813.38300000000004</v>
      </c>
      <c r="B796" s="13">
        <v>79.008089999999996</v>
      </c>
      <c r="C796" s="13">
        <v>86.926230000000004</v>
      </c>
      <c r="D796" s="14">
        <v>-9.1358999999999996E-2</v>
      </c>
      <c r="E796" s="13"/>
      <c r="F796" s="13">
        <v>814.61900000000003</v>
      </c>
      <c r="G796" s="13">
        <v>79.106179999999995</v>
      </c>
      <c r="H796" s="13">
        <v>76.002520000000004</v>
      </c>
      <c r="I796" s="14">
        <v>-5.0386E-2</v>
      </c>
      <c r="J796" s="13"/>
      <c r="K796" s="13">
        <v>813.23900000000003</v>
      </c>
      <c r="L796" s="13">
        <v>78.972620000000006</v>
      </c>
      <c r="M796" s="13">
        <v>71.472279999999998</v>
      </c>
      <c r="N796" s="14">
        <v>-4.1341000000000003E-2</v>
      </c>
      <c r="O796" s="12"/>
      <c r="P796" s="12"/>
      <c r="Q796" s="12"/>
      <c r="R796" s="12"/>
      <c r="S796" s="12"/>
      <c r="T796" s="12"/>
      <c r="U796" s="12"/>
    </row>
    <row r="797" spans="1:21" x14ac:dyDescent="0.25">
      <c r="A797" s="13">
        <v>814.38300000000004</v>
      </c>
      <c r="B797" s="13">
        <v>79.108530000000002</v>
      </c>
      <c r="C797" s="13">
        <v>86.912390000000002</v>
      </c>
      <c r="D797" s="14">
        <v>-9.4089999999999993E-2</v>
      </c>
      <c r="E797" s="13"/>
      <c r="F797" s="13">
        <v>815.61900000000003</v>
      </c>
      <c r="G797" s="13">
        <v>79.206549999999993</v>
      </c>
      <c r="H797" s="13">
        <v>75.996110000000002</v>
      </c>
      <c r="I797" s="14">
        <v>-5.4729E-2</v>
      </c>
      <c r="J797" s="13"/>
      <c r="K797" s="13">
        <v>814.23900000000003</v>
      </c>
      <c r="L797" s="13">
        <v>79.072680000000005</v>
      </c>
      <c r="M797" s="13">
        <v>71.470590000000001</v>
      </c>
      <c r="N797" s="14">
        <v>-3.9496999999999997E-2</v>
      </c>
      <c r="O797" s="12"/>
      <c r="P797" s="12"/>
      <c r="Q797" s="12"/>
      <c r="R797" s="12"/>
      <c r="S797" s="12"/>
      <c r="T797" s="12"/>
      <c r="U797" s="12"/>
    </row>
    <row r="798" spans="1:21" x14ac:dyDescent="0.25">
      <c r="A798" s="13">
        <v>815.38300000000004</v>
      </c>
      <c r="B798" s="13">
        <v>79.208830000000006</v>
      </c>
      <c r="C798" s="13">
        <v>86.896630000000002</v>
      </c>
      <c r="D798" s="14">
        <v>-9.1522999999999993E-2</v>
      </c>
      <c r="E798" s="13"/>
      <c r="F798" s="13">
        <v>816.61900000000003</v>
      </c>
      <c r="G798" s="13">
        <v>79.306290000000004</v>
      </c>
      <c r="H798" s="13">
        <v>75.989369999999994</v>
      </c>
      <c r="I798" s="14">
        <v>-5.7513000000000002E-2</v>
      </c>
      <c r="J798" s="13"/>
      <c r="K798" s="13">
        <v>815.23900000000003</v>
      </c>
      <c r="L798" s="13">
        <v>79.173100000000005</v>
      </c>
      <c r="M798" s="13">
        <v>71.461590000000001</v>
      </c>
      <c r="N798" s="14">
        <v>-3.6254000000000002E-2</v>
      </c>
      <c r="O798" s="12"/>
      <c r="P798" s="12"/>
      <c r="Q798" s="12"/>
      <c r="R798" s="12"/>
      <c r="S798" s="12"/>
      <c r="T798" s="12"/>
      <c r="U798" s="12"/>
    </row>
    <row r="799" spans="1:21" x14ac:dyDescent="0.25">
      <c r="A799" s="13">
        <v>816.38300000000004</v>
      </c>
      <c r="B799" s="13">
        <v>79.308989999999994</v>
      </c>
      <c r="C799" s="13">
        <v>86.884110000000007</v>
      </c>
      <c r="D799" s="14">
        <v>-8.4705000000000003E-2</v>
      </c>
      <c r="E799" s="13"/>
      <c r="F799" s="13">
        <v>817.61900000000003</v>
      </c>
      <c r="G799" s="13">
        <v>79.406149999999997</v>
      </c>
      <c r="H799" s="13">
        <v>75.982089999999999</v>
      </c>
      <c r="I799" s="14">
        <v>-5.8548000000000003E-2</v>
      </c>
      <c r="J799" s="13"/>
      <c r="K799" s="13">
        <v>816.23900000000003</v>
      </c>
      <c r="L799" s="13">
        <v>79.273409999999998</v>
      </c>
      <c r="M799" s="13">
        <v>71.455550000000002</v>
      </c>
      <c r="N799" s="14">
        <v>-3.1130999999999999E-2</v>
      </c>
      <c r="O799" s="12"/>
      <c r="P799" s="12"/>
      <c r="Q799" s="12"/>
      <c r="R799" s="12"/>
      <c r="S799" s="12"/>
      <c r="T799" s="12"/>
      <c r="U799" s="12"/>
    </row>
    <row r="800" spans="1:21" x14ac:dyDescent="0.25">
      <c r="A800" s="13">
        <v>817.38300000000004</v>
      </c>
      <c r="B800" s="13">
        <v>79.40907</v>
      </c>
      <c r="C800" s="13">
        <v>86.877549999999999</v>
      </c>
      <c r="D800" s="14">
        <v>-7.6372999999999996E-2</v>
      </c>
      <c r="E800" s="13"/>
      <c r="F800" s="13">
        <v>818.61900000000003</v>
      </c>
      <c r="G800" s="13">
        <v>79.506420000000006</v>
      </c>
      <c r="H800" s="13">
        <v>75.974779999999996</v>
      </c>
      <c r="I800" s="14">
        <v>-5.8500000000000003E-2</v>
      </c>
      <c r="J800" s="13"/>
      <c r="K800" s="13">
        <v>817.23900000000003</v>
      </c>
      <c r="L800" s="13">
        <v>79.373369999999994</v>
      </c>
      <c r="M800" s="13">
        <v>71.445740000000001</v>
      </c>
      <c r="N800" s="14">
        <v>-2.4915E-2</v>
      </c>
      <c r="O800" s="12"/>
      <c r="P800" s="12"/>
      <c r="Q800" s="12"/>
      <c r="R800" s="12"/>
      <c r="S800" s="12"/>
      <c r="T800" s="12"/>
      <c r="U800" s="12"/>
    </row>
    <row r="801" spans="1:21" x14ac:dyDescent="0.25">
      <c r="A801" s="13">
        <v>818.38300000000004</v>
      </c>
      <c r="B801" s="13">
        <v>79.509330000000006</v>
      </c>
      <c r="C801" s="13">
        <v>86.875050000000002</v>
      </c>
      <c r="D801" s="14">
        <v>-6.9532999999999998E-2</v>
      </c>
      <c r="E801" s="13"/>
      <c r="F801" s="13">
        <v>819.61900000000003</v>
      </c>
      <c r="G801" s="13">
        <v>79.606579999999994</v>
      </c>
      <c r="H801" s="13">
        <v>75.969949999999997</v>
      </c>
      <c r="I801" s="14">
        <v>-5.8228000000000002E-2</v>
      </c>
      <c r="J801" s="13"/>
      <c r="K801" s="13">
        <v>818.23900000000003</v>
      </c>
      <c r="L801" s="13">
        <v>79.473169999999996</v>
      </c>
      <c r="M801" s="13">
        <v>71.450289999999995</v>
      </c>
      <c r="N801" s="14">
        <v>-1.9474000000000002E-2</v>
      </c>
      <c r="O801" s="12"/>
      <c r="P801" s="12"/>
      <c r="Q801" s="12"/>
      <c r="R801" s="12"/>
      <c r="S801" s="12"/>
      <c r="T801" s="12"/>
      <c r="U801" s="12"/>
    </row>
    <row r="802" spans="1:21" x14ac:dyDescent="0.25">
      <c r="A802" s="13">
        <v>819.38300000000004</v>
      </c>
      <c r="B802" s="13">
        <v>79.609589999999997</v>
      </c>
      <c r="C802" s="13">
        <v>86.871219999999994</v>
      </c>
      <c r="D802" s="14">
        <v>-6.5989000000000006E-2</v>
      </c>
      <c r="E802" s="13"/>
      <c r="F802" s="13">
        <v>820.61900000000003</v>
      </c>
      <c r="G802" s="13">
        <v>79.706410000000005</v>
      </c>
      <c r="H802" s="13">
        <v>75.971500000000006</v>
      </c>
      <c r="I802" s="14">
        <v>-5.8115E-2</v>
      </c>
      <c r="J802" s="13"/>
      <c r="K802" s="13">
        <v>819.23900000000003</v>
      </c>
      <c r="L802" s="13">
        <v>79.57329</v>
      </c>
      <c r="M802" s="13">
        <v>71.455370000000002</v>
      </c>
      <c r="N802" s="14">
        <v>-1.6705000000000001E-2</v>
      </c>
      <c r="O802" s="12"/>
      <c r="P802" s="12"/>
      <c r="Q802" s="12"/>
      <c r="R802" s="12"/>
      <c r="S802" s="12"/>
      <c r="T802" s="12"/>
      <c r="U802" s="12"/>
    </row>
    <row r="803" spans="1:21" x14ac:dyDescent="0.25">
      <c r="A803" s="13">
        <v>820.38300000000004</v>
      </c>
      <c r="B803" s="13">
        <v>79.709649999999996</v>
      </c>
      <c r="C803" s="13">
        <v>86.871440000000007</v>
      </c>
      <c r="D803" s="14">
        <v>-6.5662999999999999E-2</v>
      </c>
      <c r="E803" s="13"/>
      <c r="F803" s="13">
        <v>821.61900000000003</v>
      </c>
      <c r="G803" s="13">
        <v>79.806129999999996</v>
      </c>
      <c r="H803" s="13">
        <v>75.962130000000002</v>
      </c>
      <c r="I803" s="14">
        <v>-5.7901000000000001E-2</v>
      </c>
      <c r="J803" s="13"/>
      <c r="K803" s="13">
        <v>820.23900000000003</v>
      </c>
      <c r="L803" s="13">
        <v>79.673580000000001</v>
      </c>
      <c r="M803" s="13">
        <v>71.457120000000003</v>
      </c>
      <c r="N803" s="14">
        <v>-1.7579000000000001E-2</v>
      </c>
      <c r="O803" s="12"/>
      <c r="P803" s="12"/>
      <c r="Q803" s="12"/>
      <c r="R803" s="12"/>
      <c r="S803" s="12"/>
      <c r="T803" s="12"/>
      <c r="U803" s="12"/>
    </row>
    <row r="804" spans="1:21" x14ac:dyDescent="0.25">
      <c r="A804" s="13">
        <v>821.38300000000004</v>
      </c>
      <c r="B804" s="13">
        <v>79.8095</v>
      </c>
      <c r="C804" s="13">
        <v>86.858469999999997</v>
      </c>
      <c r="D804" s="14">
        <v>-6.7279000000000005E-2</v>
      </c>
      <c r="E804" s="13"/>
      <c r="F804" s="13">
        <v>822.61900000000003</v>
      </c>
      <c r="G804" s="13">
        <v>79.905850000000001</v>
      </c>
      <c r="H804" s="13">
        <v>75.950010000000006</v>
      </c>
      <c r="I804" s="14">
        <v>-5.7077999999999997E-2</v>
      </c>
      <c r="J804" s="13"/>
      <c r="K804" s="13">
        <v>821.23900000000003</v>
      </c>
      <c r="L804" s="13">
        <v>79.773949999999999</v>
      </c>
      <c r="M804" s="13">
        <v>71.44999</v>
      </c>
      <c r="N804" s="14">
        <v>-2.1919999999999999E-2</v>
      </c>
      <c r="O804" s="12"/>
      <c r="P804" s="12"/>
      <c r="Q804" s="12"/>
      <c r="R804" s="12"/>
      <c r="S804" s="12"/>
      <c r="T804" s="12"/>
      <c r="U804" s="12"/>
    </row>
    <row r="805" spans="1:21" x14ac:dyDescent="0.25">
      <c r="A805" s="13">
        <v>822.38300000000004</v>
      </c>
      <c r="B805" s="13">
        <v>79.909350000000003</v>
      </c>
      <c r="C805" s="13">
        <v>86.843540000000004</v>
      </c>
      <c r="D805" s="14">
        <v>-6.9671999999999998E-2</v>
      </c>
      <c r="E805" s="13"/>
      <c r="F805" s="13">
        <v>823.61900000000003</v>
      </c>
      <c r="G805" s="13">
        <v>80.005750000000006</v>
      </c>
      <c r="H805" s="13">
        <v>75.947779999999995</v>
      </c>
      <c r="I805" s="14">
        <v>-5.5424000000000001E-2</v>
      </c>
      <c r="J805" s="13"/>
      <c r="K805" s="13">
        <v>822.23900000000003</v>
      </c>
      <c r="L805" s="13">
        <v>79.874399999999994</v>
      </c>
      <c r="M805" s="13">
        <v>71.442790000000002</v>
      </c>
      <c r="N805" s="14">
        <v>-2.8865999999999999E-2</v>
      </c>
      <c r="O805" s="12"/>
      <c r="P805" s="12"/>
      <c r="Q805" s="12"/>
      <c r="R805" s="12"/>
      <c r="S805" s="12"/>
      <c r="T805" s="12"/>
      <c r="U805" s="12"/>
    </row>
    <row r="806" spans="1:21" x14ac:dyDescent="0.25">
      <c r="A806" s="13">
        <v>823.38300000000004</v>
      </c>
      <c r="B806" s="13">
        <v>80.009100000000004</v>
      </c>
      <c r="C806" s="13">
        <v>86.845740000000006</v>
      </c>
      <c r="D806" s="14">
        <v>-7.2542999999999996E-2</v>
      </c>
      <c r="E806" s="13"/>
      <c r="F806" s="13">
        <v>824.61900000000003</v>
      </c>
      <c r="G806" s="13">
        <v>80.105729999999994</v>
      </c>
      <c r="H806" s="13">
        <v>75.941419999999994</v>
      </c>
      <c r="I806" s="14">
        <v>-5.3265E-2</v>
      </c>
      <c r="J806" s="13"/>
      <c r="K806" s="13">
        <v>823.23900000000003</v>
      </c>
      <c r="L806" s="13">
        <v>79.974369999999993</v>
      </c>
      <c r="M806" s="13">
        <v>71.446250000000006</v>
      </c>
      <c r="N806" s="14">
        <v>-3.7026999999999997E-2</v>
      </c>
      <c r="O806" s="12"/>
      <c r="P806" s="12"/>
      <c r="Q806" s="12"/>
      <c r="R806" s="12"/>
      <c r="S806" s="12"/>
      <c r="T806" s="12"/>
      <c r="U806" s="12"/>
    </row>
    <row r="807" spans="1:21" x14ac:dyDescent="0.25">
      <c r="A807" s="13">
        <v>824.38300000000004</v>
      </c>
      <c r="B807" s="13">
        <v>80.108599999999996</v>
      </c>
      <c r="C807" s="13">
        <v>86.838560000000001</v>
      </c>
      <c r="D807" s="14">
        <v>-7.6302999999999996E-2</v>
      </c>
      <c r="E807" s="13"/>
      <c r="F807" s="13">
        <v>825.61900000000003</v>
      </c>
      <c r="G807" s="13">
        <v>80.205629999999999</v>
      </c>
      <c r="H807" s="13">
        <v>75.939220000000006</v>
      </c>
      <c r="I807" s="14">
        <v>-5.1367000000000003E-2</v>
      </c>
      <c r="J807" s="13"/>
      <c r="K807" s="13">
        <v>824.23900000000003</v>
      </c>
      <c r="L807" s="13">
        <v>80.07396</v>
      </c>
      <c r="M807" s="13">
        <v>71.448049999999995</v>
      </c>
      <c r="N807" s="14">
        <v>-4.4421000000000002E-2</v>
      </c>
      <c r="O807" s="12"/>
      <c r="P807" s="12"/>
      <c r="Q807" s="12"/>
      <c r="R807" s="12"/>
      <c r="S807" s="12"/>
      <c r="T807" s="12"/>
      <c r="U807" s="12"/>
    </row>
    <row r="808" spans="1:21" x14ac:dyDescent="0.25">
      <c r="A808" s="13">
        <v>825.38300000000004</v>
      </c>
      <c r="B808" s="13">
        <v>80.208330000000004</v>
      </c>
      <c r="C808" s="13">
        <v>86.831630000000004</v>
      </c>
      <c r="D808" s="14">
        <v>-8.1416000000000002E-2</v>
      </c>
      <c r="E808" s="13"/>
      <c r="F808" s="13">
        <v>826.61900000000003</v>
      </c>
      <c r="G808" s="13">
        <v>80.305539999999993</v>
      </c>
      <c r="H808" s="13">
        <v>75.931529999999995</v>
      </c>
      <c r="I808" s="14">
        <v>-5.0659999999999997E-2</v>
      </c>
      <c r="J808" s="13"/>
      <c r="K808" s="13">
        <v>825.23900000000003</v>
      </c>
      <c r="L808" s="13">
        <v>80.173869999999994</v>
      </c>
      <c r="M808" s="13">
        <v>71.439300000000003</v>
      </c>
      <c r="N808" s="14">
        <v>-4.8662999999999998E-2</v>
      </c>
      <c r="O808" s="12"/>
      <c r="P808" s="12"/>
      <c r="Q808" s="12"/>
      <c r="R808" s="12"/>
      <c r="S808" s="12"/>
      <c r="T808" s="12"/>
      <c r="U808" s="12"/>
    </row>
    <row r="809" spans="1:21" x14ac:dyDescent="0.25">
      <c r="A809" s="13">
        <v>826.38300000000004</v>
      </c>
      <c r="B809" s="13">
        <v>80.308459999999997</v>
      </c>
      <c r="C809" s="13">
        <v>86.817869999999999</v>
      </c>
      <c r="D809" s="14">
        <v>-8.7822999999999998E-2</v>
      </c>
      <c r="E809" s="13"/>
      <c r="F809" s="13">
        <v>827.61900000000003</v>
      </c>
      <c r="G809" s="13">
        <v>80.405519999999996</v>
      </c>
      <c r="H809" s="13">
        <v>75.926460000000006</v>
      </c>
      <c r="I809" s="14">
        <v>-5.1909999999999998E-2</v>
      </c>
      <c r="J809" s="13"/>
      <c r="K809" s="13">
        <v>826.23900000000003</v>
      </c>
      <c r="L809" s="13">
        <v>80.274169999999998</v>
      </c>
      <c r="M809" s="13">
        <v>71.430400000000006</v>
      </c>
      <c r="N809" s="14">
        <v>-4.8016999999999997E-2</v>
      </c>
      <c r="O809" s="12"/>
      <c r="P809" s="12"/>
      <c r="Q809" s="12"/>
      <c r="R809" s="12"/>
      <c r="S809" s="12"/>
      <c r="T809" s="12"/>
      <c r="U809" s="12"/>
    </row>
    <row r="810" spans="1:21" x14ac:dyDescent="0.25">
      <c r="A810" s="13">
        <v>827.38300000000004</v>
      </c>
      <c r="B810" s="13">
        <v>80.408860000000004</v>
      </c>
      <c r="C810" s="13">
        <v>86.817689999999999</v>
      </c>
      <c r="D810" s="14">
        <v>-9.4742999999999994E-2</v>
      </c>
      <c r="E810" s="13"/>
      <c r="F810" s="13">
        <v>828.61900000000003</v>
      </c>
      <c r="G810" s="13">
        <v>80.505520000000004</v>
      </c>
      <c r="H810" s="13">
        <v>75.924279999999996</v>
      </c>
      <c r="I810" s="14">
        <v>-5.5287000000000003E-2</v>
      </c>
      <c r="J810" s="13"/>
      <c r="K810" s="13">
        <v>827.23900000000003</v>
      </c>
      <c r="L810" s="13">
        <v>80.374600000000001</v>
      </c>
      <c r="M810" s="13">
        <v>71.407820000000001</v>
      </c>
      <c r="N810" s="14">
        <v>-4.2979000000000003E-2</v>
      </c>
      <c r="O810" s="12"/>
      <c r="P810" s="12"/>
      <c r="Q810" s="12"/>
      <c r="R810" s="12"/>
      <c r="S810" s="12"/>
      <c r="T810" s="12"/>
      <c r="U810" s="12"/>
    </row>
    <row r="811" spans="1:21" x14ac:dyDescent="0.25">
      <c r="A811" s="13">
        <v>828.38300000000004</v>
      </c>
      <c r="B811" s="13">
        <v>80.50909</v>
      </c>
      <c r="C811" s="13">
        <v>86.805009999999996</v>
      </c>
      <c r="D811" s="13">
        <v>-0.10077</v>
      </c>
      <c r="E811" s="13"/>
      <c r="F811" s="13">
        <v>829.61900000000003</v>
      </c>
      <c r="G811" s="13">
        <v>80.60557</v>
      </c>
      <c r="H811" s="13">
        <v>75.922030000000007</v>
      </c>
      <c r="I811" s="14">
        <v>-5.9991999999999997E-2</v>
      </c>
      <c r="J811" s="13"/>
      <c r="K811" s="13">
        <v>828.23900000000003</v>
      </c>
      <c r="L811" s="13">
        <v>80.474800000000002</v>
      </c>
      <c r="M811" s="13">
        <v>71.412030000000001</v>
      </c>
      <c r="N811" s="14">
        <v>-3.6562999999999998E-2</v>
      </c>
      <c r="O811" s="12"/>
      <c r="P811" s="12"/>
      <c r="Q811" s="12"/>
      <c r="R811" s="12"/>
      <c r="S811" s="12"/>
      <c r="T811" s="12"/>
      <c r="U811" s="12"/>
    </row>
    <row r="812" spans="1:21" x14ac:dyDescent="0.25">
      <c r="A812" s="13">
        <v>829.38300000000004</v>
      </c>
      <c r="B812" s="13">
        <v>80.608860000000007</v>
      </c>
      <c r="C812" s="13">
        <v>86.78913</v>
      </c>
      <c r="D812" s="13">
        <v>-0.10432</v>
      </c>
      <c r="E812" s="13"/>
      <c r="F812" s="13">
        <v>830.61900000000003</v>
      </c>
      <c r="G812" s="13">
        <v>80.705410000000001</v>
      </c>
      <c r="H812" s="13">
        <v>75.916210000000007</v>
      </c>
      <c r="I812" s="14">
        <v>-6.4404000000000003E-2</v>
      </c>
      <c r="J812" s="13"/>
      <c r="K812" s="13">
        <v>829.23900000000003</v>
      </c>
      <c r="L812" s="13">
        <v>80.574700000000007</v>
      </c>
      <c r="M812" s="13">
        <v>71.419179999999997</v>
      </c>
      <c r="N812" s="14">
        <v>-3.2555000000000001E-2</v>
      </c>
      <c r="O812" s="12"/>
      <c r="P812" s="12"/>
      <c r="Q812" s="12"/>
      <c r="R812" s="12"/>
      <c r="S812" s="12"/>
      <c r="T812" s="12"/>
      <c r="U812" s="12"/>
    </row>
    <row r="813" spans="1:21" x14ac:dyDescent="0.25">
      <c r="A813" s="13">
        <v>830.38300000000004</v>
      </c>
      <c r="B813" s="13">
        <v>80.708590000000001</v>
      </c>
      <c r="C813" s="13">
        <v>86.782529999999994</v>
      </c>
      <c r="D813" s="13">
        <v>-0.10421999999999999</v>
      </c>
      <c r="E813" s="13"/>
      <c r="F813" s="13">
        <v>831.61900000000003</v>
      </c>
      <c r="G813" s="13">
        <v>80.805179999999993</v>
      </c>
      <c r="H813" s="13">
        <v>75.903710000000004</v>
      </c>
      <c r="I813" s="14">
        <v>-6.7041000000000003E-2</v>
      </c>
      <c r="J813" s="13"/>
      <c r="K813" s="13">
        <v>830.23900000000003</v>
      </c>
      <c r="L813" s="13">
        <v>80.674549999999996</v>
      </c>
      <c r="M813" s="13">
        <v>71.424099999999996</v>
      </c>
      <c r="N813" s="14">
        <v>-3.3189999999999997E-2</v>
      </c>
      <c r="O813" s="12"/>
      <c r="P813" s="12"/>
      <c r="Q813" s="12"/>
      <c r="R813" s="12"/>
      <c r="S813" s="12"/>
      <c r="T813" s="12"/>
      <c r="U813" s="12"/>
    </row>
    <row r="814" spans="1:21" x14ac:dyDescent="0.25">
      <c r="A814" s="13">
        <v>831.38300000000004</v>
      </c>
      <c r="B814" s="13">
        <v>80.808480000000003</v>
      </c>
      <c r="C814" s="13">
        <v>86.76764</v>
      </c>
      <c r="D814" s="13">
        <v>-0.10042</v>
      </c>
      <c r="E814" s="13"/>
      <c r="F814" s="13">
        <v>832.61900000000003</v>
      </c>
      <c r="G814" s="13">
        <v>80.905100000000004</v>
      </c>
      <c r="H814" s="13">
        <v>75.891080000000002</v>
      </c>
      <c r="I814" s="14">
        <v>-6.7622000000000002E-2</v>
      </c>
      <c r="J814" s="13"/>
      <c r="K814" s="13">
        <v>831.23900000000003</v>
      </c>
      <c r="L814" s="13">
        <v>80.774379999999994</v>
      </c>
      <c r="M814" s="13">
        <v>71.414209999999997</v>
      </c>
      <c r="N814" s="14">
        <v>-3.7997999999999997E-2</v>
      </c>
      <c r="O814" s="12"/>
      <c r="P814" s="12"/>
      <c r="Q814" s="12"/>
      <c r="R814" s="12"/>
      <c r="S814" s="12"/>
      <c r="T814" s="12"/>
      <c r="U814" s="12"/>
    </row>
    <row r="815" spans="1:21" x14ac:dyDescent="0.25">
      <c r="A815" s="13">
        <v>832.38300000000004</v>
      </c>
      <c r="B815" s="13">
        <v>80.908420000000007</v>
      </c>
      <c r="C815" s="13">
        <v>86.750879999999995</v>
      </c>
      <c r="D815" s="14">
        <v>-9.4461000000000003E-2</v>
      </c>
      <c r="E815" s="13"/>
      <c r="F815" s="13">
        <v>833.61900000000003</v>
      </c>
      <c r="G815" s="13">
        <v>81.005240000000001</v>
      </c>
      <c r="H815" s="13">
        <v>75.883690000000001</v>
      </c>
      <c r="I815" s="14">
        <v>-6.7324999999999996E-2</v>
      </c>
      <c r="J815" s="13"/>
      <c r="K815" s="13">
        <v>832.23900000000003</v>
      </c>
      <c r="L815" s="13">
        <v>80.874219999999994</v>
      </c>
      <c r="M815" s="13">
        <v>71.405330000000006</v>
      </c>
      <c r="N815" s="14">
        <v>-4.4235999999999998E-2</v>
      </c>
      <c r="O815" s="12"/>
      <c r="P815" s="12"/>
      <c r="Q815" s="12"/>
      <c r="R815" s="12"/>
      <c r="S815" s="12"/>
      <c r="T815" s="12"/>
      <c r="U815" s="12"/>
    </row>
    <row r="816" spans="1:21" x14ac:dyDescent="0.25">
      <c r="A816" s="13">
        <v>833.38300000000004</v>
      </c>
      <c r="B816" s="13">
        <v>81.008250000000004</v>
      </c>
      <c r="C816" s="13">
        <v>86.743129999999994</v>
      </c>
      <c r="D816" s="14">
        <v>-8.9177000000000006E-2</v>
      </c>
      <c r="E816" s="13"/>
      <c r="F816" s="13">
        <v>834.61900000000003</v>
      </c>
      <c r="G816" s="13">
        <v>81.105450000000005</v>
      </c>
      <c r="H816" s="13">
        <v>75.887060000000005</v>
      </c>
      <c r="I816" s="14">
        <v>-6.7904000000000006E-2</v>
      </c>
      <c r="J816" s="13"/>
      <c r="K816" s="13">
        <v>833.23900000000003</v>
      </c>
      <c r="L816" s="13">
        <v>80.974189999999993</v>
      </c>
      <c r="M816" s="13">
        <v>71.406790000000001</v>
      </c>
      <c r="N816" s="14">
        <v>-4.8397999999999997E-2</v>
      </c>
      <c r="O816" s="12"/>
      <c r="P816" s="12"/>
      <c r="Q816" s="12"/>
      <c r="R816" s="12"/>
      <c r="S816" s="12"/>
      <c r="T816" s="12"/>
      <c r="U816" s="12"/>
    </row>
    <row r="817" spans="1:21" x14ac:dyDescent="0.25">
      <c r="A817" s="13">
        <v>834.38300000000004</v>
      </c>
      <c r="B817" s="13">
        <v>81.107849999999999</v>
      </c>
      <c r="C817" s="13">
        <v>86.743170000000006</v>
      </c>
      <c r="D817" s="14">
        <v>-8.7396000000000001E-2</v>
      </c>
      <c r="E817" s="13"/>
      <c r="F817" s="13">
        <v>835.61900000000003</v>
      </c>
      <c r="G817" s="13">
        <v>81.205780000000004</v>
      </c>
      <c r="H817" s="13">
        <v>75.883390000000006</v>
      </c>
      <c r="I817" s="14">
        <v>-7.0345000000000005E-2</v>
      </c>
      <c r="J817" s="13"/>
      <c r="K817" s="13">
        <v>834.23900000000003</v>
      </c>
      <c r="L817" s="13">
        <v>81.074340000000007</v>
      </c>
      <c r="M817" s="13">
        <v>71.403769999999994</v>
      </c>
      <c r="N817" s="14">
        <v>-4.8051000000000003E-2</v>
      </c>
      <c r="O817" s="12"/>
      <c r="P817" s="12"/>
      <c r="Q817" s="12"/>
      <c r="R817" s="12"/>
      <c r="S817" s="12"/>
      <c r="T817" s="12"/>
      <c r="U817" s="12"/>
    </row>
    <row r="818" spans="1:21" x14ac:dyDescent="0.25">
      <c r="A818" s="13">
        <v>835.38300000000004</v>
      </c>
      <c r="B818" s="13">
        <v>81.207490000000007</v>
      </c>
      <c r="C818" s="13">
        <v>86.74</v>
      </c>
      <c r="D818" s="14">
        <v>-9.0505000000000002E-2</v>
      </c>
      <c r="E818" s="13"/>
      <c r="F818" s="13">
        <v>836.61900000000003</v>
      </c>
      <c r="G818" s="13">
        <v>81.306190000000001</v>
      </c>
      <c r="H818" s="13">
        <v>75.872209999999995</v>
      </c>
      <c r="I818" s="14">
        <v>-7.4283000000000002E-2</v>
      </c>
      <c r="J818" s="13"/>
      <c r="K818" s="13">
        <v>835.23900000000003</v>
      </c>
      <c r="L818" s="13">
        <v>81.174509999999998</v>
      </c>
      <c r="M818" s="13">
        <v>71.38109</v>
      </c>
      <c r="N818" s="14">
        <v>-4.3540000000000002E-2</v>
      </c>
      <c r="O818" s="12"/>
      <c r="P818" s="12"/>
      <c r="Q818" s="12"/>
      <c r="R818" s="12"/>
      <c r="S818" s="12"/>
      <c r="T818" s="12"/>
      <c r="U818" s="12"/>
    </row>
    <row r="819" spans="1:21" x14ac:dyDescent="0.25">
      <c r="A819" s="13">
        <v>836.38300000000004</v>
      </c>
      <c r="B819" s="13">
        <v>81.307479999999998</v>
      </c>
      <c r="C819" s="13">
        <v>86.728729999999999</v>
      </c>
      <c r="D819" s="14">
        <v>-9.7846000000000002E-2</v>
      </c>
      <c r="E819" s="13"/>
      <c r="F819" s="13">
        <v>837.61900000000003</v>
      </c>
      <c r="G819" s="13">
        <v>81.406390000000002</v>
      </c>
      <c r="H819" s="13">
        <v>75.861630000000005</v>
      </c>
      <c r="I819" s="14">
        <v>-7.8517000000000003E-2</v>
      </c>
      <c r="J819" s="13"/>
      <c r="K819" s="13">
        <v>836.23900000000003</v>
      </c>
      <c r="L819" s="13">
        <v>81.274349999999998</v>
      </c>
      <c r="M819" s="13">
        <v>71.372349999999997</v>
      </c>
      <c r="N819" s="14">
        <v>-3.8626000000000001E-2</v>
      </c>
      <c r="O819" s="12"/>
      <c r="P819" s="12"/>
      <c r="Q819" s="12"/>
      <c r="R819" s="12"/>
      <c r="S819" s="12"/>
      <c r="T819" s="12"/>
      <c r="U819" s="12"/>
    </row>
    <row r="820" spans="1:21" x14ac:dyDescent="0.25">
      <c r="A820" s="13">
        <v>837.38300000000004</v>
      </c>
      <c r="B820" s="13">
        <v>81.407700000000006</v>
      </c>
      <c r="C820" s="13">
        <v>86.718869999999995</v>
      </c>
      <c r="D820" s="13">
        <v>-0.10717</v>
      </c>
      <c r="E820" s="13"/>
      <c r="F820" s="13">
        <v>838.61900000000003</v>
      </c>
      <c r="G820" s="13">
        <v>81.506110000000007</v>
      </c>
      <c r="H820" s="13">
        <v>75.853669999999994</v>
      </c>
      <c r="I820" s="14">
        <v>-8.1920999999999994E-2</v>
      </c>
      <c r="J820" s="13"/>
      <c r="K820" s="13">
        <v>837.23900000000003</v>
      </c>
      <c r="L820" s="13">
        <v>81.373919999999998</v>
      </c>
      <c r="M820" s="13">
        <v>71.378460000000004</v>
      </c>
      <c r="N820" s="14">
        <v>-3.8799E-2</v>
      </c>
      <c r="O820" s="12"/>
      <c r="P820" s="12"/>
      <c r="Q820" s="12"/>
      <c r="R820" s="12"/>
      <c r="S820" s="12"/>
      <c r="T820" s="12"/>
      <c r="U820" s="12"/>
    </row>
    <row r="821" spans="1:21" x14ac:dyDescent="0.25">
      <c r="A821" s="13">
        <v>838.38300000000004</v>
      </c>
      <c r="B821" s="13">
        <v>81.507710000000003</v>
      </c>
      <c r="C821" s="13">
        <v>86.706689999999995</v>
      </c>
      <c r="D821" s="13">
        <v>-0.11583</v>
      </c>
      <c r="E821" s="13"/>
      <c r="F821" s="13">
        <v>839.61900000000003</v>
      </c>
      <c r="G821" s="13">
        <v>81.605729999999994</v>
      </c>
      <c r="H821" s="13">
        <v>75.847470000000001</v>
      </c>
      <c r="I821" s="14">
        <v>-8.3875000000000005E-2</v>
      </c>
      <c r="J821" s="13"/>
      <c r="K821" s="13">
        <v>838.23900000000003</v>
      </c>
      <c r="L821" s="13">
        <v>81.473420000000004</v>
      </c>
      <c r="M821" s="13">
        <v>71.390810000000002</v>
      </c>
      <c r="N821" s="14">
        <v>-4.7781999999999998E-2</v>
      </c>
      <c r="O821" s="12"/>
      <c r="P821" s="12"/>
      <c r="Q821" s="12"/>
      <c r="R821" s="12"/>
      <c r="S821" s="12"/>
      <c r="T821" s="12"/>
      <c r="U821" s="12"/>
    </row>
    <row r="822" spans="1:21" x14ac:dyDescent="0.25">
      <c r="A822" s="13">
        <v>839.38300000000004</v>
      </c>
      <c r="B822" s="13">
        <v>81.607339999999994</v>
      </c>
      <c r="C822" s="13">
        <v>86.687610000000006</v>
      </c>
      <c r="D822" s="13">
        <v>-0.12193</v>
      </c>
      <c r="E822" s="13"/>
      <c r="F822" s="13">
        <v>840.61900000000003</v>
      </c>
      <c r="G822" s="13">
        <v>81.705460000000002</v>
      </c>
      <c r="H822" s="13">
        <v>75.838790000000003</v>
      </c>
      <c r="I822" s="14">
        <v>-8.4084999999999993E-2</v>
      </c>
      <c r="J822" s="13"/>
      <c r="K822" s="13">
        <v>839.23900000000003</v>
      </c>
      <c r="L822" s="13">
        <v>81.573189999999997</v>
      </c>
      <c r="M822" s="13">
        <v>71.39658</v>
      </c>
      <c r="N822" s="14">
        <v>-6.4443E-2</v>
      </c>
      <c r="O822" s="12"/>
      <c r="P822" s="12"/>
      <c r="Q822" s="12"/>
      <c r="R822" s="12"/>
      <c r="S822" s="12"/>
      <c r="T822" s="12"/>
      <c r="U822" s="12"/>
    </row>
    <row r="823" spans="1:21" x14ac:dyDescent="0.25">
      <c r="A823" s="13">
        <v>840.38300000000004</v>
      </c>
      <c r="B823" s="13">
        <v>81.70693</v>
      </c>
      <c r="C823" s="13">
        <v>86.67944</v>
      </c>
      <c r="D823" s="13">
        <v>-0.12451</v>
      </c>
      <c r="E823" s="13"/>
      <c r="F823" s="13">
        <v>841.61900000000003</v>
      </c>
      <c r="G823" s="13">
        <v>81.805160000000001</v>
      </c>
      <c r="H823" s="13">
        <v>75.826319999999996</v>
      </c>
      <c r="I823" s="14">
        <v>-8.2406999999999994E-2</v>
      </c>
      <c r="J823" s="13"/>
      <c r="K823" s="13">
        <v>840.23900000000003</v>
      </c>
      <c r="L823" s="13">
        <v>81.673320000000004</v>
      </c>
      <c r="M823" s="13">
        <v>71.390969999999996</v>
      </c>
      <c r="N823" s="14">
        <v>-8.2435999999999995E-2</v>
      </c>
      <c r="O823" s="12"/>
      <c r="P823" s="12"/>
      <c r="Q823" s="12"/>
      <c r="R823" s="12"/>
      <c r="S823" s="12"/>
      <c r="T823" s="12"/>
      <c r="U823" s="12"/>
    </row>
    <row r="824" spans="1:21" x14ac:dyDescent="0.25">
      <c r="A824" s="13">
        <v>841.38300000000004</v>
      </c>
      <c r="B824" s="13">
        <v>81.806950000000001</v>
      </c>
      <c r="C824" s="13">
        <v>86.667289999999994</v>
      </c>
      <c r="D824" s="13">
        <v>-0.12316000000000001</v>
      </c>
      <c r="E824" s="13"/>
      <c r="F824" s="13">
        <v>842.61900000000003</v>
      </c>
      <c r="G824" s="13">
        <v>81.905029999999996</v>
      </c>
      <c r="H824" s="13">
        <v>75.817909999999998</v>
      </c>
      <c r="I824" s="14">
        <v>-7.8866000000000006E-2</v>
      </c>
      <c r="J824" s="13"/>
      <c r="K824" s="13">
        <v>841.23900000000003</v>
      </c>
      <c r="L824" s="13">
        <v>81.773600000000002</v>
      </c>
      <c r="M824" s="13">
        <v>71.354669999999999</v>
      </c>
      <c r="N824" s="14">
        <v>-9.3308000000000002E-2</v>
      </c>
      <c r="O824" s="12"/>
      <c r="P824" s="12"/>
      <c r="Q824" s="12"/>
      <c r="R824" s="12"/>
      <c r="S824" s="12"/>
      <c r="T824" s="12"/>
      <c r="U824" s="12"/>
    </row>
    <row r="825" spans="1:21" x14ac:dyDescent="0.25">
      <c r="A825" s="13">
        <v>842.38300000000004</v>
      </c>
      <c r="B825" s="13">
        <v>81.907330000000002</v>
      </c>
      <c r="C825" s="13">
        <v>86.650059999999996</v>
      </c>
      <c r="D825" s="13">
        <v>-0.11776</v>
      </c>
      <c r="E825" s="13"/>
      <c r="F825" s="13">
        <v>843.61900000000003</v>
      </c>
      <c r="G825" s="13">
        <v>82.005139999999997</v>
      </c>
      <c r="H825" s="13">
        <v>75.810490000000001</v>
      </c>
      <c r="I825" s="14">
        <v>-7.3774999999999993E-2</v>
      </c>
      <c r="J825" s="13"/>
      <c r="K825" s="13">
        <v>842.23900000000003</v>
      </c>
      <c r="L825" s="13">
        <v>81.873620000000003</v>
      </c>
      <c r="M825" s="13">
        <v>71.335220000000007</v>
      </c>
      <c r="N825" s="14">
        <v>-9.1217999999999994E-2</v>
      </c>
      <c r="O825" s="12"/>
      <c r="P825" s="12"/>
      <c r="Q825" s="12"/>
      <c r="R825" s="12"/>
      <c r="S825" s="12"/>
      <c r="T825" s="12"/>
      <c r="U825" s="12"/>
    </row>
    <row r="826" spans="1:21" x14ac:dyDescent="0.25">
      <c r="A826" s="13">
        <v>843.38300000000004</v>
      </c>
      <c r="B826" s="13">
        <v>82.007400000000004</v>
      </c>
      <c r="C826" s="13">
        <v>86.636809999999997</v>
      </c>
      <c r="D826" s="13">
        <v>-0.10872</v>
      </c>
      <c r="E826" s="13"/>
      <c r="F826" s="13">
        <v>844.61900000000003</v>
      </c>
      <c r="G826" s="13">
        <v>82.105199999999996</v>
      </c>
      <c r="H826" s="13">
        <v>75.80583</v>
      </c>
      <c r="I826" s="14">
        <v>-6.7882999999999999E-2</v>
      </c>
      <c r="J826" s="13"/>
      <c r="K826" s="13">
        <v>843.23900000000003</v>
      </c>
      <c r="L826" s="13">
        <v>81.973590000000002</v>
      </c>
      <c r="M826" s="13">
        <v>71.336250000000007</v>
      </c>
      <c r="N826" s="14">
        <v>-7.5764999999999999E-2</v>
      </c>
      <c r="O826" s="12"/>
      <c r="P826" s="12"/>
      <c r="Q826" s="12"/>
      <c r="R826" s="12"/>
      <c r="S826" s="12"/>
      <c r="T826" s="12"/>
      <c r="U826" s="12"/>
    </row>
    <row r="827" spans="1:21" x14ac:dyDescent="0.25">
      <c r="A827" s="13">
        <v>844.38300000000004</v>
      </c>
      <c r="B827" s="13">
        <v>82.107089999999999</v>
      </c>
      <c r="C827" s="13">
        <v>86.628380000000007</v>
      </c>
      <c r="D827" s="14">
        <v>-9.7337000000000007E-2</v>
      </c>
      <c r="E827" s="13"/>
      <c r="F827" s="13">
        <v>845.61900000000003</v>
      </c>
      <c r="G827" s="13">
        <v>82.205089999999998</v>
      </c>
      <c r="H827" s="13">
        <v>75.796809999999994</v>
      </c>
      <c r="I827" s="14">
        <v>-6.2399999999999997E-2</v>
      </c>
      <c r="J827" s="13"/>
      <c r="K827" s="13">
        <v>844.23900000000003</v>
      </c>
      <c r="L827" s="13">
        <v>82.073899999999995</v>
      </c>
      <c r="M827" s="13">
        <v>71.319389999999999</v>
      </c>
      <c r="N827" s="14">
        <v>-5.1603000000000003E-2</v>
      </c>
      <c r="O827" s="12"/>
      <c r="P827" s="12"/>
      <c r="Q827" s="12"/>
      <c r="R827" s="12"/>
      <c r="S827" s="12"/>
      <c r="T827" s="12"/>
      <c r="U827" s="12"/>
    </row>
    <row r="828" spans="1:21" x14ac:dyDescent="0.25">
      <c r="A828" s="13">
        <v>845.38300000000004</v>
      </c>
      <c r="B828" s="13">
        <v>82.206850000000003</v>
      </c>
      <c r="C828" s="13">
        <v>86.615610000000004</v>
      </c>
      <c r="D828" s="14">
        <v>-8.5952000000000001E-2</v>
      </c>
      <c r="E828" s="13"/>
      <c r="F828" s="13">
        <v>846.61900000000003</v>
      </c>
      <c r="G828" s="13">
        <v>82.304829999999995</v>
      </c>
      <c r="H828" s="13">
        <v>75.787679999999995</v>
      </c>
      <c r="I828" s="14">
        <v>-5.8826000000000003E-2</v>
      </c>
      <c r="J828" s="13"/>
      <c r="K828" s="13">
        <v>845.23900000000003</v>
      </c>
      <c r="L828" s="13">
        <v>82.174189999999996</v>
      </c>
      <c r="M828" s="13">
        <v>71.311809999999994</v>
      </c>
      <c r="N828" s="14">
        <v>-2.6699000000000001E-2</v>
      </c>
      <c r="O828" s="12"/>
      <c r="P828" s="12"/>
      <c r="Q828" s="12"/>
      <c r="R828" s="12"/>
      <c r="S828" s="12"/>
      <c r="T828" s="12"/>
      <c r="U828" s="12"/>
    </row>
    <row r="829" spans="1:21" x14ac:dyDescent="0.25">
      <c r="A829" s="13">
        <v>846.38300000000004</v>
      </c>
      <c r="B829" s="13">
        <v>82.306880000000007</v>
      </c>
      <c r="C829" s="13">
        <v>86.605509999999995</v>
      </c>
      <c r="D829" s="14">
        <v>-7.7606999999999995E-2</v>
      </c>
      <c r="E829" s="13"/>
      <c r="F829" s="13">
        <v>847.61900000000003</v>
      </c>
      <c r="G829" s="13">
        <v>82.404439999999994</v>
      </c>
      <c r="H829" s="13">
        <v>75.787180000000006</v>
      </c>
      <c r="I829" s="14">
        <v>-5.8333999999999997E-2</v>
      </c>
      <c r="J829" s="13"/>
      <c r="K829" s="13">
        <v>846.23900000000003</v>
      </c>
      <c r="L829" s="13">
        <v>82.273830000000004</v>
      </c>
      <c r="M829" s="13">
        <v>71.318539999999999</v>
      </c>
      <c r="N829" s="14">
        <v>-9.3121000000000002E-3</v>
      </c>
      <c r="O829" s="12"/>
      <c r="P829" s="12"/>
      <c r="Q829" s="12"/>
      <c r="R829" s="12"/>
      <c r="S829" s="12"/>
      <c r="T829" s="12"/>
      <c r="U829" s="12"/>
    </row>
    <row r="830" spans="1:21" x14ac:dyDescent="0.25">
      <c r="A830" s="13">
        <v>847.38300000000004</v>
      </c>
      <c r="B830" s="13">
        <v>82.406729999999996</v>
      </c>
      <c r="C830" s="13">
        <v>86.606350000000006</v>
      </c>
      <c r="D830" s="14">
        <v>-7.4702000000000005E-2</v>
      </c>
      <c r="E830" s="13"/>
      <c r="F830" s="13">
        <v>848.61900000000003</v>
      </c>
      <c r="G830" s="13">
        <v>82.504180000000005</v>
      </c>
      <c r="H830" s="13">
        <v>75.7898</v>
      </c>
      <c r="I830" s="14">
        <v>-6.0895999999999999E-2</v>
      </c>
      <c r="J830" s="13"/>
      <c r="K830" s="13">
        <v>847.23900000000003</v>
      </c>
      <c r="L830" s="13">
        <v>82.372969999999995</v>
      </c>
      <c r="M830" s="13">
        <v>71.329899999999995</v>
      </c>
      <c r="N830" s="14">
        <v>-4.6626000000000003E-3</v>
      </c>
      <c r="O830" s="12"/>
      <c r="P830" s="12"/>
      <c r="Q830" s="12"/>
      <c r="R830" s="12"/>
      <c r="S830" s="12"/>
      <c r="T830" s="12"/>
      <c r="U830" s="12"/>
    </row>
    <row r="831" spans="1:21" x14ac:dyDescent="0.25">
      <c r="A831" s="13">
        <v>848.38300000000004</v>
      </c>
      <c r="B831" s="13">
        <v>82.506360000000001</v>
      </c>
      <c r="C831" s="13">
        <v>86.610510000000005</v>
      </c>
      <c r="D831" s="14">
        <v>-7.7332999999999999E-2</v>
      </c>
      <c r="E831" s="13"/>
      <c r="F831" s="13">
        <v>849.61900000000003</v>
      </c>
      <c r="G831" s="13">
        <v>82.604280000000003</v>
      </c>
      <c r="H831" s="13">
        <v>75.779420000000002</v>
      </c>
      <c r="I831" s="14">
        <v>-6.4845E-2</v>
      </c>
      <c r="J831" s="13"/>
      <c r="K831" s="13">
        <v>848.23900000000003</v>
      </c>
      <c r="L831" s="13">
        <v>82.472279999999998</v>
      </c>
      <c r="M831" s="13">
        <v>71.341549999999998</v>
      </c>
      <c r="N831" s="14">
        <v>-1.3131E-2</v>
      </c>
      <c r="O831" s="12"/>
      <c r="P831" s="12"/>
      <c r="Q831" s="12"/>
      <c r="R831" s="12"/>
      <c r="S831" s="12"/>
      <c r="T831" s="12"/>
      <c r="U831" s="12"/>
    </row>
    <row r="832" spans="1:21" x14ac:dyDescent="0.25">
      <c r="A832" s="13">
        <v>849.38300000000004</v>
      </c>
      <c r="B832" s="13">
        <v>82.606350000000006</v>
      </c>
      <c r="C832" s="13">
        <v>86.598510000000005</v>
      </c>
      <c r="D832" s="14">
        <v>-8.2943000000000003E-2</v>
      </c>
      <c r="E832" s="13"/>
      <c r="F832" s="13">
        <v>850.61900000000003</v>
      </c>
      <c r="G832" s="13">
        <v>82.704669999999993</v>
      </c>
      <c r="H832" s="13">
        <v>75.771510000000006</v>
      </c>
      <c r="I832" s="14">
        <v>-6.7594000000000001E-2</v>
      </c>
      <c r="J832" s="13"/>
      <c r="K832" s="13">
        <v>849.23900000000003</v>
      </c>
      <c r="L832" s="13">
        <v>82.572220000000002</v>
      </c>
      <c r="M832" s="13">
        <v>71.343990000000005</v>
      </c>
      <c r="N832" s="14">
        <v>-3.0002999999999998E-2</v>
      </c>
      <c r="O832" s="12"/>
      <c r="P832" s="12"/>
      <c r="Q832" s="12"/>
      <c r="R832" s="12"/>
      <c r="S832" s="12"/>
      <c r="T832" s="12"/>
      <c r="U832" s="12"/>
    </row>
    <row r="833" spans="1:21" x14ac:dyDescent="0.25">
      <c r="A833" s="13">
        <v>850.38300000000004</v>
      </c>
      <c r="B833" s="13">
        <v>82.706549999999993</v>
      </c>
      <c r="C833" s="13">
        <v>86.587069999999997</v>
      </c>
      <c r="D833" s="14">
        <v>-8.7728E-2</v>
      </c>
      <c r="E833" s="13"/>
      <c r="F833" s="13">
        <v>851.61900000000003</v>
      </c>
      <c r="G833" s="13">
        <v>82.805030000000002</v>
      </c>
      <c r="H833" s="13">
        <v>75.765749999999997</v>
      </c>
      <c r="I833" s="14">
        <v>-6.7574999999999996E-2</v>
      </c>
      <c r="J833" s="13"/>
      <c r="K833" s="13">
        <v>850.23900000000003</v>
      </c>
      <c r="L833" s="13">
        <v>82.672489999999996</v>
      </c>
      <c r="M833" s="13">
        <v>71.334950000000006</v>
      </c>
      <c r="N833" s="14">
        <v>-4.7225000000000003E-2</v>
      </c>
      <c r="O833" s="12"/>
      <c r="P833" s="12"/>
      <c r="Q833" s="12"/>
      <c r="R833" s="12"/>
      <c r="S833" s="12"/>
      <c r="T833" s="12"/>
      <c r="U833" s="12"/>
    </row>
    <row r="834" spans="1:21" x14ac:dyDescent="0.25">
      <c r="A834" s="13">
        <v>851.38300000000004</v>
      </c>
      <c r="B834" s="13">
        <v>82.806520000000006</v>
      </c>
      <c r="C834" s="13">
        <v>86.57714</v>
      </c>
      <c r="D834" s="14">
        <v>-8.9504E-2</v>
      </c>
      <c r="E834" s="13"/>
      <c r="F834" s="13">
        <v>852.61900000000003</v>
      </c>
      <c r="G834" s="13">
        <v>82.905060000000006</v>
      </c>
      <c r="H834" s="13">
        <v>75.735690000000005</v>
      </c>
      <c r="I834" s="14">
        <v>-6.5928E-2</v>
      </c>
      <c r="J834" s="13"/>
      <c r="K834" s="13">
        <v>851.23900000000003</v>
      </c>
      <c r="L834" s="13">
        <v>82.772689999999997</v>
      </c>
      <c r="M834" s="13">
        <v>71.321579999999997</v>
      </c>
      <c r="N834" s="14">
        <v>-5.7755000000000001E-2</v>
      </c>
      <c r="O834" s="12"/>
      <c r="P834" s="12"/>
      <c r="Q834" s="12"/>
      <c r="R834" s="12"/>
      <c r="S834" s="12"/>
      <c r="T834" s="12"/>
      <c r="U834" s="12"/>
    </row>
    <row r="835" spans="1:21" x14ac:dyDescent="0.25">
      <c r="A835" s="13">
        <v>852.38300000000004</v>
      </c>
      <c r="B835" s="13">
        <v>82.906289999999998</v>
      </c>
      <c r="C835" s="13">
        <v>86.541089999999997</v>
      </c>
      <c r="D835" s="14">
        <v>-8.9844999999999994E-2</v>
      </c>
      <c r="E835" s="13"/>
      <c r="F835" s="13">
        <v>853.61900000000003</v>
      </c>
      <c r="G835" s="13">
        <v>83.004779999999997</v>
      </c>
      <c r="H835" s="13">
        <v>75.742170000000002</v>
      </c>
      <c r="I835" s="14">
        <v>-6.6114000000000006E-2</v>
      </c>
      <c r="J835" s="13"/>
      <c r="K835" s="13">
        <v>852.23900000000003</v>
      </c>
      <c r="L835" s="13">
        <v>82.872579999999999</v>
      </c>
      <c r="M835" s="13">
        <v>71.291979999999995</v>
      </c>
      <c r="N835" s="14">
        <v>-5.9594000000000001E-2</v>
      </c>
      <c r="O835" s="12"/>
      <c r="P835" s="12"/>
      <c r="Q835" s="12"/>
      <c r="R835" s="12"/>
      <c r="S835" s="12"/>
      <c r="T835" s="12"/>
      <c r="U835" s="12"/>
    </row>
    <row r="836" spans="1:21" x14ac:dyDescent="0.25">
      <c r="A836" s="13">
        <v>853.38300000000004</v>
      </c>
      <c r="B836" s="13">
        <v>83.005870000000002</v>
      </c>
      <c r="C836" s="13">
        <v>86.55283</v>
      </c>
      <c r="D836" s="14">
        <v>-9.3239000000000002E-2</v>
      </c>
      <c r="E836" s="13"/>
      <c r="F836" s="13">
        <v>854.61900000000003</v>
      </c>
      <c r="G836" s="13">
        <v>83.104389999999995</v>
      </c>
      <c r="H836" s="13">
        <v>75.756159999999994</v>
      </c>
      <c r="I836" s="14">
        <v>-7.1427000000000004E-2</v>
      </c>
      <c r="J836" s="13"/>
      <c r="K836" s="13">
        <v>853.23900000000003</v>
      </c>
      <c r="L836" s="13">
        <v>82.972560000000001</v>
      </c>
      <c r="M836" s="13">
        <v>71.290000000000006</v>
      </c>
      <c r="N836" s="14">
        <v>-5.6330999999999999E-2</v>
      </c>
      <c r="O836" s="12"/>
      <c r="P836" s="12"/>
      <c r="Q836" s="12"/>
      <c r="R836" s="12"/>
      <c r="S836" s="12"/>
      <c r="T836" s="12"/>
      <c r="U836" s="12"/>
    </row>
    <row r="837" spans="1:21" x14ac:dyDescent="0.25">
      <c r="A837" s="13">
        <v>854.38300000000004</v>
      </c>
      <c r="B837" s="13">
        <v>83.105469999999997</v>
      </c>
      <c r="C837" s="13">
        <v>86.568039999999996</v>
      </c>
      <c r="D837" s="13">
        <v>-0.1037</v>
      </c>
      <c r="E837" s="13"/>
      <c r="F837" s="13">
        <v>855.61900000000003</v>
      </c>
      <c r="G837" s="13">
        <v>83.204120000000003</v>
      </c>
      <c r="H837" s="13">
        <v>75.747770000000003</v>
      </c>
      <c r="I837" s="14">
        <v>-8.2348000000000005E-2</v>
      </c>
      <c r="J837" s="13"/>
      <c r="K837" s="13">
        <v>854.23900000000003</v>
      </c>
      <c r="L837" s="13">
        <v>83.072739999999996</v>
      </c>
      <c r="M837" s="13">
        <v>71.309049999999999</v>
      </c>
      <c r="N837" s="14">
        <v>-5.4239000000000002E-2</v>
      </c>
      <c r="O837" s="12"/>
      <c r="P837" s="12"/>
      <c r="Q837" s="12"/>
      <c r="R837" s="12"/>
      <c r="S837" s="12"/>
      <c r="T837" s="12"/>
      <c r="U837" s="12"/>
    </row>
    <row r="838" spans="1:21" x14ac:dyDescent="0.25">
      <c r="A838" s="13">
        <v>855.38300000000004</v>
      </c>
      <c r="B838" s="13">
        <v>83.205020000000005</v>
      </c>
      <c r="C838" s="13">
        <v>86.551289999999995</v>
      </c>
      <c r="D838" s="13">
        <v>-0.12144000000000001</v>
      </c>
      <c r="E838" s="13"/>
      <c r="F838" s="13">
        <v>856.61900000000003</v>
      </c>
      <c r="G838" s="13">
        <v>83.304259999999999</v>
      </c>
      <c r="H838" s="13">
        <v>75.734210000000004</v>
      </c>
      <c r="I838" s="14">
        <v>-9.5859E-2</v>
      </c>
      <c r="J838" s="13"/>
      <c r="K838" s="13">
        <v>855.23900000000003</v>
      </c>
      <c r="L838" s="13">
        <v>83.172759999999997</v>
      </c>
      <c r="M838" s="13">
        <v>71.296239999999997</v>
      </c>
      <c r="N838" s="14">
        <v>-5.8282E-2</v>
      </c>
      <c r="O838" s="12"/>
      <c r="P838" s="12"/>
      <c r="Q838" s="12"/>
      <c r="R838" s="12"/>
      <c r="S838" s="12"/>
      <c r="T838" s="12"/>
      <c r="U838" s="12"/>
    </row>
    <row r="839" spans="1:21" x14ac:dyDescent="0.25">
      <c r="A839" s="13">
        <v>856.38300000000004</v>
      </c>
      <c r="B839" s="13">
        <v>83.304779999999994</v>
      </c>
      <c r="C839" s="13">
        <v>86.533929999999998</v>
      </c>
      <c r="D839" s="13">
        <v>-0.14237</v>
      </c>
      <c r="E839" s="13"/>
      <c r="F839" s="13">
        <v>857.61900000000003</v>
      </c>
      <c r="G839" s="13">
        <v>83.404489999999996</v>
      </c>
      <c r="H839" s="13">
        <v>75.718140000000005</v>
      </c>
      <c r="I839" s="13">
        <v>-0.10717</v>
      </c>
      <c r="J839" s="13"/>
      <c r="K839" s="13">
        <v>856.23900000000003</v>
      </c>
      <c r="L839" s="13">
        <v>83.272289999999998</v>
      </c>
      <c r="M839" s="13">
        <v>71.290980000000005</v>
      </c>
      <c r="N839" s="14">
        <v>-6.9471000000000005E-2</v>
      </c>
      <c r="O839" s="12"/>
      <c r="P839" s="12"/>
      <c r="Q839" s="12"/>
      <c r="R839" s="12"/>
      <c r="S839" s="12"/>
      <c r="T839" s="12"/>
      <c r="U839" s="12"/>
    </row>
    <row r="840" spans="1:21" x14ac:dyDescent="0.25">
      <c r="A840" s="13">
        <v>857.38300000000004</v>
      </c>
      <c r="B840" s="13">
        <v>83.404560000000004</v>
      </c>
      <c r="C840" s="13">
        <v>86.512320000000003</v>
      </c>
      <c r="D840" s="13">
        <v>-0.16056999999999999</v>
      </c>
      <c r="E840" s="13"/>
      <c r="F840" s="13">
        <v>858.61900000000003</v>
      </c>
      <c r="G840" s="13">
        <v>83.504320000000007</v>
      </c>
      <c r="H840" s="13">
        <v>75.704830000000001</v>
      </c>
      <c r="I840" s="13">
        <v>-0.11280999999999999</v>
      </c>
      <c r="J840" s="13"/>
      <c r="K840" s="13">
        <v>857.23900000000003</v>
      </c>
      <c r="L840" s="13">
        <v>83.371629999999996</v>
      </c>
      <c r="M840" s="13">
        <v>71.290790000000001</v>
      </c>
      <c r="N840" s="14">
        <v>-8.5121000000000002E-2</v>
      </c>
      <c r="O840" s="12"/>
      <c r="P840" s="12"/>
      <c r="Q840" s="12"/>
      <c r="R840" s="12"/>
      <c r="S840" s="12"/>
      <c r="T840" s="12"/>
      <c r="U840" s="12"/>
    </row>
    <row r="841" spans="1:21" x14ac:dyDescent="0.25">
      <c r="A841" s="13">
        <v>858.38300000000004</v>
      </c>
      <c r="B841" s="13">
        <v>83.504329999999996</v>
      </c>
      <c r="C841" s="13">
        <v>86.494630000000001</v>
      </c>
      <c r="D841" s="13">
        <v>-0.17197000000000001</v>
      </c>
      <c r="E841" s="13"/>
      <c r="F841" s="13">
        <v>859.61900000000003</v>
      </c>
      <c r="G841" s="13">
        <v>83.604010000000002</v>
      </c>
      <c r="H841" s="13">
        <v>75.684380000000004</v>
      </c>
      <c r="I841" s="13">
        <v>-0.1125</v>
      </c>
      <c r="J841" s="13"/>
      <c r="K841" s="13">
        <v>858.23900000000003</v>
      </c>
      <c r="L841" s="13">
        <v>83.471100000000007</v>
      </c>
      <c r="M841" s="13">
        <v>71.28349</v>
      </c>
      <c r="N841" s="13">
        <v>-0.1008</v>
      </c>
      <c r="O841" s="12"/>
      <c r="P841" s="12"/>
      <c r="Q841" s="12"/>
      <c r="R841" s="12"/>
      <c r="S841" s="12"/>
      <c r="T841" s="12"/>
      <c r="U841" s="12"/>
    </row>
    <row r="842" spans="1:21" x14ac:dyDescent="0.25">
      <c r="A842" s="13">
        <v>859.38300000000004</v>
      </c>
      <c r="B842" s="13">
        <v>83.604230000000001</v>
      </c>
      <c r="C842" s="13">
        <v>86.46163</v>
      </c>
      <c r="D842" s="13">
        <v>-0.17641999999999999</v>
      </c>
      <c r="E842" s="13"/>
      <c r="F842" s="13">
        <v>860.61900000000003</v>
      </c>
      <c r="G842" s="13">
        <v>83.703789999999998</v>
      </c>
      <c r="H842" s="13">
        <v>75.675640000000001</v>
      </c>
      <c r="I842" s="13">
        <v>-0.10864</v>
      </c>
      <c r="J842" s="13"/>
      <c r="K842" s="13">
        <v>859.23900000000003</v>
      </c>
      <c r="L842" s="13">
        <v>83.570679999999996</v>
      </c>
      <c r="M842" s="13">
        <v>71.263999999999996</v>
      </c>
      <c r="N842" s="13">
        <v>-0.11255</v>
      </c>
      <c r="O842" s="12"/>
      <c r="P842" s="12"/>
      <c r="Q842" s="12"/>
      <c r="R842" s="12"/>
      <c r="S842" s="12"/>
      <c r="T842" s="12"/>
      <c r="U842" s="12"/>
    </row>
    <row r="843" spans="1:21" x14ac:dyDescent="0.25">
      <c r="A843" s="13">
        <v>860.38300000000004</v>
      </c>
      <c r="B843" s="13">
        <v>83.704390000000004</v>
      </c>
      <c r="C843" s="13">
        <v>86.451530000000005</v>
      </c>
      <c r="D843" s="13">
        <v>-0.17705000000000001</v>
      </c>
      <c r="E843" s="13"/>
      <c r="F843" s="13">
        <v>861.61900000000003</v>
      </c>
      <c r="G843" s="13">
        <v>83.803780000000003</v>
      </c>
      <c r="H843" s="13">
        <v>75.670850000000002</v>
      </c>
      <c r="I843" s="13">
        <v>-0.10456</v>
      </c>
      <c r="J843" s="13"/>
      <c r="K843" s="13">
        <v>860.23900000000003</v>
      </c>
      <c r="L843" s="13">
        <v>83.670649999999995</v>
      </c>
      <c r="M843" s="13">
        <v>71.23724</v>
      </c>
      <c r="N843" s="13">
        <v>-0.11873</v>
      </c>
      <c r="O843" s="12"/>
      <c r="P843" s="12"/>
      <c r="Q843" s="12"/>
      <c r="R843" s="12"/>
      <c r="S843" s="12"/>
      <c r="T843" s="12"/>
      <c r="U843" s="12"/>
    </row>
    <row r="844" spans="1:21" x14ac:dyDescent="0.25">
      <c r="A844" s="13">
        <v>861.38300000000004</v>
      </c>
      <c r="B844" s="13">
        <v>83.804419999999993</v>
      </c>
      <c r="C844" s="13">
        <v>86.437489999999997</v>
      </c>
      <c r="D844" s="13">
        <v>-0.17802999999999999</v>
      </c>
      <c r="E844" s="13"/>
      <c r="F844" s="13">
        <v>862.61900000000003</v>
      </c>
      <c r="G844" s="13">
        <v>83.903599999999997</v>
      </c>
      <c r="H844" s="13">
        <v>75.663330000000002</v>
      </c>
      <c r="I844" s="13">
        <v>-0.10273</v>
      </c>
      <c r="J844" s="13"/>
      <c r="K844" s="13">
        <v>861.23900000000003</v>
      </c>
      <c r="L844" s="13">
        <v>83.770930000000007</v>
      </c>
      <c r="M844" s="13">
        <v>71.232730000000004</v>
      </c>
      <c r="N844" s="13">
        <v>-0.12021</v>
      </c>
      <c r="O844" s="12"/>
      <c r="P844" s="12"/>
      <c r="Q844" s="12"/>
      <c r="R844" s="12"/>
      <c r="S844" s="12"/>
      <c r="T844" s="12"/>
      <c r="U844" s="12"/>
    </row>
    <row r="845" spans="1:21" x14ac:dyDescent="0.25">
      <c r="A845" s="13">
        <v>862.38300000000004</v>
      </c>
      <c r="B845" s="13">
        <v>83.904120000000006</v>
      </c>
      <c r="C845" s="13">
        <v>86.424589999999995</v>
      </c>
      <c r="D845" s="13">
        <v>-0.18218999999999999</v>
      </c>
      <c r="E845" s="13"/>
      <c r="F845" s="13">
        <v>863.61900000000003</v>
      </c>
      <c r="G845" s="13">
        <v>84.00309</v>
      </c>
      <c r="H845" s="13">
        <v>75.654759999999996</v>
      </c>
      <c r="I845" s="13">
        <v>-0.10401000000000001</v>
      </c>
      <c r="J845" s="13"/>
      <c r="K845" s="13">
        <v>862.23900000000003</v>
      </c>
      <c r="L845" s="13">
        <v>83.871089999999995</v>
      </c>
      <c r="M845" s="13">
        <v>71.224230000000006</v>
      </c>
      <c r="N845" s="13">
        <v>-0.11939</v>
      </c>
      <c r="O845" s="12"/>
      <c r="P845" s="12"/>
      <c r="Q845" s="12"/>
      <c r="R845" s="12"/>
      <c r="S845" s="12"/>
      <c r="T845" s="12"/>
      <c r="U845" s="12"/>
    </row>
    <row r="846" spans="1:21" x14ac:dyDescent="0.25">
      <c r="A846" s="13">
        <v>863.38300000000004</v>
      </c>
      <c r="B846" s="13">
        <v>84.003699999999995</v>
      </c>
      <c r="C846" s="13">
        <v>86.41086</v>
      </c>
      <c r="D846" s="13">
        <v>-0.19011</v>
      </c>
      <c r="E846" s="13"/>
      <c r="F846" s="13">
        <v>864.61900000000003</v>
      </c>
      <c r="G846" s="13">
        <v>84.102310000000003</v>
      </c>
      <c r="H846" s="13">
        <v>75.641580000000005</v>
      </c>
      <c r="I846" s="13">
        <v>-0.10811999999999999</v>
      </c>
      <c r="J846" s="13"/>
      <c r="K846" s="13">
        <v>863.23900000000003</v>
      </c>
      <c r="L846" s="13">
        <v>83.971149999999994</v>
      </c>
      <c r="M846" s="13">
        <v>71.222049999999996</v>
      </c>
      <c r="N846" s="13">
        <v>-0.11856999999999999</v>
      </c>
      <c r="O846" s="12"/>
      <c r="P846" s="12"/>
      <c r="Q846" s="12"/>
      <c r="R846" s="12"/>
      <c r="S846" s="12"/>
      <c r="T846" s="12"/>
      <c r="U846" s="12"/>
    </row>
    <row r="847" spans="1:21" x14ac:dyDescent="0.25">
      <c r="A847" s="13">
        <v>864.38300000000004</v>
      </c>
      <c r="B847" s="13">
        <v>84.103610000000003</v>
      </c>
      <c r="C847" s="13">
        <v>86.389049999999997</v>
      </c>
      <c r="D847" s="13">
        <v>-0.20105999999999999</v>
      </c>
      <c r="E847" s="13"/>
      <c r="F847" s="13">
        <v>865.61900000000003</v>
      </c>
      <c r="G847" s="13">
        <v>84.201530000000005</v>
      </c>
      <c r="H847" s="13">
        <v>75.627129999999994</v>
      </c>
      <c r="I847" s="13">
        <v>-0.11452</v>
      </c>
      <c r="J847" s="13"/>
      <c r="K847" s="13">
        <v>864.23900000000003</v>
      </c>
      <c r="L847" s="13">
        <v>84.071110000000004</v>
      </c>
      <c r="M847" s="13">
        <v>71.197829999999996</v>
      </c>
      <c r="N847" s="13">
        <v>-0.11921</v>
      </c>
      <c r="O847" s="12"/>
      <c r="P847" s="12"/>
      <c r="Q847" s="12"/>
      <c r="R847" s="12"/>
      <c r="S847" s="12"/>
      <c r="T847" s="12"/>
      <c r="U847" s="12"/>
    </row>
    <row r="848" spans="1:21" x14ac:dyDescent="0.25">
      <c r="A848" s="13">
        <v>865.38300000000004</v>
      </c>
      <c r="B848" s="13">
        <v>84.204049999999995</v>
      </c>
      <c r="C848" s="13">
        <v>86.355239999999995</v>
      </c>
      <c r="D848" s="13">
        <v>-0.21432999999999999</v>
      </c>
      <c r="E848" s="13"/>
      <c r="F848" s="13">
        <v>866.61900000000003</v>
      </c>
      <c r="G848" s="13">
        <v>84.300960000000003</v>
      </c>
      <c r="H848" s="13">
        <v>75.62715</v>
      </c>
      <c r="I848" s="13">
        <v>-0.1227</v>
      </c>
      <c r="J848" s="13"/>
      <c r="K848" s="13">
        <v>865.23900000000003</v>
      </c>
      <c r="L848" s="13">
        <v>84.170699999999997</v>
      </c>
      <c r="M848" s="13">
        <v>71.180449999999993</v>
      </c>
      <c r="N848" s="13">
        <v>-0.1222</v>
      </c>
      <c r="O848" s="12"/>
      <c r="P848" s="12"/>
      <c r="Q848" s="12"/>
      <c r="R848" s="12"/>
      <c r="S848" s="12"/>
      <c r="T848" s="12"/>
      <c r="U848" s="12"/>
    </row>
    <row r="849" spans="1:21" x14ac:dyDescent="0.25">
      <c r="A849" s="13">
        <v>866.38300000000004</v>
      </c>
      <c r="B849" s="13">
        <v>84.304429999999996</v>
      </c>
      <c r="C849" s="13">
        <v>86.349670000000003</v>
      </c>
      <c r="D849" s="13">
        <v>-0.22980999999999999</v>
      </c>
      <c r="E849" s="13"/>
      <c r="F849" s="13">
        <v>867.61900000000003</v>
      </c>
      <c r="G849" s="13">
        <v>84.40043</v>
      </c>
      <c r="H849" s="13">
        <v>75.606800000000007</v>
      </c>
      <c r="I849" s="13">
        <v>-0.13178999999999999</v>
      </c>
      <c r="J849" s="13"/>
      <c r="K849" s="13">
        <v>866.23900000000003</v>
      </c>
      <c r="L849" s="13">
        <v>84.269959999999998</v>
      </c>
      <c r="M849" s="13">
        <v>71.18647</v>
      </c>
      <c r="N849" s="13">
        <v>-0.128</v>
      </c>
      <c r="O849" s="12"/>
      <c r="P849" s="12"/>
      <c r="Q849" s="12"/>
      <c r="R849" s="12"/>
      <c r="S849" s="12"/>
      <c r="T849" s="12"/>
      <c r="U849" s="12"/>
    </row>
    <row r="850" spans="1:21" x14ac:dyDescent="0.25">
      <c r="A850" s="13">
        <v>867.38300000000004</v>
      </c>
      <c r="B850" s="13">
        <v>84.404539999999997</v>
      </c>
      <c r="C850" s="13">
        <v>86.320490000000007</v>
      </c>
      <c r="D850" s="13">
        <v>-0.24740999999999999</v>
      </c>
      <c r="E850" s="13"/>
      <c r="F850" s="13">
        <v>868.61900000000003</v>
      </c>
      <c r="G850" s="13">
        <v>84.500320000000002</v>
      </c>
      <c r="H850" s="13">
        <v>75.592070000000007</v>
      </c>
      <c r="I850" s="13">
        <v>-0.14033000000000001</v>
      </c>
      <c r="J850" s="13"/>
      <c r="K850" s="13">
        <v>867.23900000000003</v>
      </c>
      <c r="L850" s="13">
        <v>84.369550000000004</v>
      </c>
      <c r="M850" s="13">
        <v>71.166070000000005</v>
      </c>
      <c r="N850" s="13">
        <v>-0.13619000000000001</v>
      </c>
      <c r="O850" s="12"/>
      <c r="P850" s="12"/>
      <c r="Q850" s="12"/>
      <c r="R850" s="12"/>
      <c r="S850" s="12"/>
      <c r="T850" s="12"/>
      <c r="U850" s="12"/>
    </row>
    <row r="851" spans="1:21" x14ac:dyDescent="0.25">
      <c r="A851" s="13">
        <v>868.38300000000004</v>
      </c>
      <c r="B851" s="13">
        <v>84.504419999999996</v>
      </c>
      <c r="C851" s="13">
        <v>86.296040000000005</v>
      </c>
      <c r="D851" s="13">
        <v>-0.26601999999999998</v>
      </c>
      <c r="E851" s="13"/>
      <c r="F851" s="13">
        <v>869.61900000000003</v>
      </c>
      <c r="G851" s="13">
        <v>84.600539999999995</v>
      </c>
      <c r="H851" s="13">
        <v>75.582329999999999</v>
      </c>
      <c r="I851" s="13">
        <v>-0.1464</v>
      </c>
      <c r="J851" s="13"/>
      <c r="K851" s="13">
        <v>868.23900000000003</v>
      </c>
      <c r="L851" s="13">
        <v>84.469920000000002</v>
      </c>
      <c r="M851" s="13">
        <v>71.152330000000006</v>
      </c>
      <c r="N851" s="13">
        <v>-0.14474999999999999</v>
      </c>
      <c r="O851" s="12"/>
      <c r="P851" s="12"/>
      <c r="Q851" s="12"/>
      <c r="R851" s="12"/>
      <c r="S851" s="12"/>
      <c r="T851" s="12"/>
      <c r="U851" s="12"/>
    </row>
    <row r="852" spans="1:21" x14ac:dyDescent="0.25">
      <c r="A852" s="13">
        <v>869.38300000000004</v>
      </c>
      <c r="B852" s="13">
        <v>84.604389999999995</v>
      </c>
      <c r="C852" s="13">
        <v>86.279259999999994</v>
      </c>
      <c r="D852" s="13">
        <v>-0.28365000000000001</v>
      </c>
      <c r="E852" s="13"/>
      <c r="F852" s="13">
        <v>870.61900000000003</v>
      </c>
      <c r="G852" s="13">
        <v>84.700559999999996</v>
      </c>
      <c r="H852" s="13">
        <v>75.568430000000006</v>
      </c>
      <c r="I852" s="13">
        <v>-0.14865999999999999</v>
      </c>
      <c r="J852" s="13"/>
      <c r="K852" s="13">
        <v>869.23900000000003</v>
      </c>
      <c r="L852" s="13">
        <v>84.570750000000004</v>
      </c>
      <c r="M852" s="13">
        <v>71.144469999999998</v>
      </c>
      <c r="N852" s="13">
        <v>-0.15060999999999999</v>
      </c>
      <c r="O852" s="12"/>
      <c r="P852" s="12"/>
      <c r="Q852" s="12"/>
      <c r="R852" s="12"/>
      <c r="S852" s="12"/>
      <c r="T852" s="12"/>
      <c r="U852" s="12"/>
    </row>
    <row r="853" spans="1:21" x14ac:dyDescent="0.25">
      <c r="A853" s="13">
        <v>870.38300000000004</v>
      </c>
      <c r="B853" s="13">
        <v>84.704769999999996</v>
      </c>
      <c r="C853" s="13">
        <v>86.236770000000007</v>
      </c>
      <c r="D853" s="13">
        <v>-0.29881999999999997</v>
      </c>
      <c r="E853" s="13"/>
      <c r="F853" s="13">
        <v>871.61900000000003</v>
      </c>
      <c r="G853" s="13">
        <v>84.800389999999993</v>
      </c>
      <c r="H853" s="13">
        <v>75.531149999999997</v>
      </c>
      <c r="I853" s="13">
        <v>-0.14785999999999999</v>
      </c>
      <c r="J853" s="13"/>
      <c r="K853" s="13">
        <v>870.23900000000003</v>
      </c>
      <c r="L853" s="13">
        <v>84.671310000000005</v>
      </c>
      <c r="M853" s="13">
        <v>71.122159999999994</v>
      </c>
      <c r="N853" s="13">
        <v>-0.15196999999999999</v>
      </c>
      <c r="O853" s="12"/>
      <c r="P853" s="12"/>
      <c r="Q853" s="12"/>
      <c r="R853" s="12"/>
      <c r="S853" s="12"/>
      <c r="T853" s="12"/>
      <c r="U853" s="12"/>
    </row>
    <row r="854" spans="1:21" x14ac:dyDescent="0.25">
      <c r="A854" s="13">
        <v>871.38300000000004</v>
      </c>
      <c r="B854" s="13">
        <v>84.805229999999995</v>
      </c>
      <c r="C854" s="13">
        <v>86.181489999999997</v>
      </c>
      <c r="D854" s="13">
        <v>-0.31236999999999998</v>
      </c>
      <c r="E854" s="13"/>
      <c r="F854" s="13">
        <v>872.61900000000003</v>
      </c>
      <c r="G854" s="13">
        <v>84.900090000000006</v>
      </c>
      <c r="H854" s="13">
        <v>75.532589999999999</v>
      </c>
      <c r="I854" s="13">
        <v>-0.14735999999999999</v>
      </c>
      <c r="J854" s="13"/>
      <c r="K854" s="13">
        <v>871.23900000000003</v>
      </c>
      <c r="L854" s="13">
        <v>84.770880000000005</v>
      </c>
      <c r="M854" s="13">
        <v>71.076369999999997</v>
      </c>
      <c r="N854" s="13">
        <v>-0.15081</v>
      </c>
      <c r="O854" s="12"/>
      <c r="P854" s="12"/>
      <c r="Q854" s="12"/>
      <c r="R854" s="12"/>
      <c r="S854" s="12"/>
      <c r="T854" s="12"/>
      <c r="U854" s="12"/>
    </row>
    <row r="855" spans="1:21" x14ac:dyDescent="0.25">
      <c r="A855" s="13">
        <v>872.38300000000004</v>
      </c>
      <c r="B855" s="13">
        <v>84.905330000000006</v>
      </c>
      <c r="C855" s="13">
        <v>86.187700000000007</v>
      </c>
      <c r="D855" s="13">
        <v>-0.32785999999999998</v>
      </c>
      <c r="E855" s="13"/>
      <c r="F855" s="13">
        <v>873.61900000000003</v>
      </c>
      <c r="G855" s="13">
        <v>84.999669999999995</v>
      </c>
      <c r="H855" s="13">
        <v>75.502560000000003</v>
      </c>
      <c r="I855" s="13">
        <v>-0.15190999999999999</v>
      </c>
      <c r="J855" s="13"/>
      <c r="K855" s="13">
        <v>872.23900000000003</v>
      </c>
      <c r="L855" s="13">
        <v>84.870009999999994</v>
      </c>
      <c r="M855" s="13">
        <v>71.087010000000006</v>
      </c>
      <c r="N855" s="13">
        <v>-0.1527</v>
      </c>
      <c r="O855" s="12"/>
      <c r="P855" s="12"/>
      <c r="Q855" s="12"/>
      <c r="R855" s="12"/>
      <c r="S855" s="12"/>
      <c r="T855" s="12"/>
      <c r="U855" s="12"/>
    </row>
    <row r="856" spans="1:21" x14ac:dyDescent="0.25">
      <c r="A856" s="13">
        <v>873.38300000000004</v>
      </c>
      <c r="B856" s="13">
        <v>85.005390000000006</v>
      </c>
      <c r="C856" s="13">
        <v>86.125609999999995</v>
      </c>
      <c r="D856" s="13">
        <v>-0.34948000000000001</v>
      </c>
      <c r="E856" s="13"/>
      <c r="F856" s="13">
        <v>874.61900000000003</v>
      </c>
      <c r="G856" s="13">
        <v>85.099130000000002</v>
      </c>
      <c r="H856" s="13">
        <v>75.519760000000005</v>
      </c>
      <c r="I856" s="13">
        <v>-0.16494</v>
      </c>
      <c r="J856" s="13"/>
      <c r="K856" s="13">
        <v>873.23900000000003</v>
      </c>
      <c r="L856" s="13">
        <v>84.969669999999994</v>
      </c>
      <c r="M856" s="13">
        <v>71.061059999999998</v>
      </c>
      <c r="N856" s="13">
        <v>-0.16381999999999999</v>
      </c>
      <c r="O856" s="12"/>
      <c r="P856" s="12"/>
      <c r="Q856" s="12"/>
      <c r="R856" s="12"/>
      <c r="S856" s="12"/>
      <c r="T856" s="12"/>
      <c r="U856" s="12"/>
    </row>
    <row r="857" spans="1:21" x14ac:dyDescent="0.25">
      <c r="A857" s="13">
        <v>874.38300000000004</v>
      </c>
      <c r="B857" s="13">
        <v>85.105649999999997</v>
      </c>
      <c r="C857" s="13">
        <v>86.130250000000004</v>
      </c>
      <c r="D857" s="13">
        <v>-0.379</v>
      </c>
      <c r="E857" s="13"/>
      <c r="F857" s="13">
        <v>875.61900000000003</v>
      </c>
      <c r="G857" s="13">
        <v>85.198970000000003</v>
      </c>
      <c r="H857" s="13">
        <v>75.505610000000004</v>
      </c>
      <c r="I857" s="13">
        <v>-0.18640999999999999</v>
      </c>
      <c r="J857" s="13"/>
      <c r="K857" s="13">
        <v>874.23900000000003</v>
      </c>
      <c r="L857" s="13">
        <v>85.070040000000006</v>
      </c>
      <c r="M857" s="13">
        <v>71.089039999999997</v>
      </c>
      <c r="N857" s="13">
        <v>-0.18689</v>
      </c>
      <c r="O857" s="12"/>
      <c r="P857" s="12"/>
      <c r="Q857" s="12"/>
      <c r="R857" s="12"/>
      <c r="S857" s="12"/>
      <c r="T857" s="12"/>
      <c r="U857" s="12"/>
    </row>
    <row r="858" spans="1:21" x14ac:dyDescent="0.25">
      <c r="A858" s="13">
        <v>875.38300000000004</v>
      </c>
      <c r="B858" s="13">
        <v>85.206059999999994</v>
      </c>
      <c r="C858" s="13">
        <v>86.081919999999997</v>
      </c>
      <c r="D858" s="13">
        <v>-0.41416999999999998</v>
      </c>
      <c r="E858" s="13"/>
      <c r="F858" s="13">
        <v>876.61900000000003</v>
      </c>
      <c r="G858" s="13">
        <v>85.299130000000005</v>
      </c>
      <c r="H858" s="13">
        <v>75.475380000000001</v>
      </c>
      <c r="I858" s="13">
        <v>-0.21249000000000001</v>
      </c>
      <c r="J858" s="13"/>
      <c r="K858" s="13">
        <v>875.23900000000003</v>
      </c>
      <c r="L858" s="13">
        <v>85.170609999999996</v>
      </c>
      <c r="M858" s="13">
        <v>71.062939999999998</v>
      </c>
      <c r="N858" s="13">
        <v>-0.21865000000000001</v>
      </c>
      <c r="O858" s="12"/>
      <c r="P858" s="12"/>
      <c r="Q858" s="12"/>
      <c r="R858" s="12"/>
      <c r="S858" s="12"/>
      <c r="T858" s="12"/>
      <c r="U858" s="12"/>
    </row>
    <row r="859" spans="1:21" x14ac:dyDescent="0.25">
      <c r="A859" s="13">
        <v>876.38300000000004</v>
      </c>
      <c r="B859" s="13">
        <v>85.306719999999999</v>
      </c>
      <c r="C859" s="13">
        <v>86.023700000000005</v>
      </c>
      <c r="D859" s="13">
        <v>-0.45021</v>
      </c>
      <c r="E859" s="13"/>
      <c r="F859" s="13">
        <v>877.61900000000003</v>
      </c>
      <c r="G859" s="13">
        <v>85.399320000000003</v>
      </c>
      <c r="H859" s="13">
        <v>75.450230000000005</v>
      </c>
      <c r="I859" s="13">
        <v>-0.23752999999999999</v>
      </c>
      <c r="J859" s="13"/>
      <c r="K859" s="13">
        <v>876.23900000000003</v>
      </c>
      <c r="L859" s="13">
        <v>85.270870000000002</v>
      </c>
      <c r="M859" s="13">
        <v>71.017150000000001</v>
      </c>
      <c r="N859" s="13">
        <v>-0.25158000000000003</v>
      </c>
      <c r="O859" s="12"/>
      <c r="P859" s="12"/>
      <c r="Q859" s="12"/>
      <c r="R859" s="12"/>
      <c r="S859" s="12"/>
      <c r="T859" s="12"/>
      <c r="U859" s="12"/>
    </row>
    <row r="860" spans="1:21" x14ac:dyDescent="0.25">
      <c r="A860" s="13">
        <v>877.38300000000004</v>
      </c>
      <c r="B860" s="13">
        <v>85.407629999999997</v>
      </c>
      <c r="C860" s="13">
        <v>85.972110000000001</v>
      </c>
      <c r="D860" s="13">
        <v>-0.48242000000000002</v>
      </c>
      <c r="E860" s="13"/>
      <c r="F860" s="13">
        <v>878.61900000000003</v>
      </c>
      <c r="G860" s="13">
        <v>85.499600000000001</v>
      </c>
      <c r="H860" s="13">
        <v>75.419730000000001</v>
      </c>
      <c r="I860" s="13">
        <v>-0.25720999999999999</v>
      </c>
      <c r="J860" s="13"/>
      <c r="K860" s="13">
        <v>877.23900000000003</v>
      </c>
      <c r="L860" s="13">
        <v>85.370819999999995</v>
      </c>
      <c r="M860" s="13">
        <v>70.984470000000002</v>
      </c>
      <c r="N860" s="13">
        <v>-0.27854000000000001</v>
      </c>
      <c r="O860" s="12"/>
      <c r="P860" s="12"/>
      <c r="Q860" s="12"/>
      <c r="R860" s="12"/>
      <c r="S860" s="12"/>
      <c r="T860" s="12"/>
      <c r="U860" s="12"/>
    </row>
    <row r="861" spans="1:21" x14ac:dyDescent="0.25">
      <c r="A861" s="13">
        <v>878.38300000000004</v>
      </c>
      <c r="B861" s="13">
        <v>85.508709999999994</v>
      </c>
      <c r="C861" s="13">
        <v>85.926310000000001</v>
      </c>
      <c r="D861" s="13">
        <v>-0.50817999999999997</v>
      </c>
      <c r="E861" s="13"/>
      <c r="F861" s="13">
        <v>879.61900000000003</v>
      </c>
      <c r="G861" s="13">
        <v>85.6</v>
      </c>
      <c r="H861" s="13">
        <v>75.390529999999998</v>
      </c>
      <c r="I861" s="13">
        <v>-0.27012000000000003</v>
      </c>
      <c r="J861" s="13"/>
      <c r="K861" s="13">
        <v>878.23900000000003</v>
      </c>
      <c r="L861" s="13">
        <v>85.471010000000007</v>
      </c>
      <c r="M861" s="13">
        <v>70.955219999999997</v>
      </c>
      <c r="N861" s="13">
        <v>-0.29585</v>
      </c>
      <c r="O861" s="12"/>
      <c r="P861" s="12"/>
      <c r="Q861" s="12"/>
      <c r="R861" s="12"/>
      <c r="S861" s="12"/>
      <c r="T861" s="12"/>
      <c r="U861" s="12"/>
    </row>
    <row r="862" spans="1:21" x14ac:dyDescent="0.25">
      <c r="A862" s="13">
        <v>879.38300000000004</v>
      </c>
      <c r="B862" s="13">
        <v>85.609650000000002</v>
      </c>
      <c r="C862" s="13">
        <v>85.877539999999996</v>
      </c>
      <c r="D862" s="13">
        <v>-0.52705999999999997</v>
      </c>
      <c r="E862" s="13"/>
      <c r="F862" s="13">
        <v>880.61900000000003</v>
      </c>
      <c r="G862" s="13">
        <v>85.700379999999996</v>
      </c>
      <c r="H862" s="13">
        <v>75.362620000000007</v>
      </c>
      <c r="I862" s="13">
        <v>-0.27793000000000001</v>
      </c>
      <c r="J862" s="13"/>
      <c r="K862" s="13">
        <v>879.23900000000003</v>
      </c>
      <c r="L862" s="13">
        <v>85.57159</v>
      </c>
      <c r="M862" s="13">
        <v>70.936819999999997</v>
      </c>
      <c r="N862" s="13">
        <v>-0.30358000000000002</v>
      </c>
      <c r="O862" s="12"/>
      <c r="P862" s="12"/>
      <c r="Q862" s="12"/>
      <c r="R862" s="12"/>
      <c r="S862" s="12"/>
      <c r="T862" s="12"/>
      <c r="U862" s="12"/>
    </row>
    <row r="863" spans="1:21" x14ac:dyDescent="0.25">
      <c r="A863" s="13">
        <v>880.38300000000004</v>
      </c>
      <c r="B863" s="13">
        <v>85.710509999999999</v>
      </c>
      <c r="C863" s="13">
        <v>85.812939999999998</v>
      </c>
      <c r="D863" s="13">
        <v>-0.54022000000000003</v>
      </c>
      <c r="E863" s="13"/>
      <c r="F863" s="13">
        <v>881.61900000000003</v>
      </c>
      <c r="G863" s="13">
        <v>85.800820000000002</v>
      </c>
      <c r="H863" s="13">
        <v>75.333010000000002</v>
      </c>
      <c r="I863" s="13">
        <v>-0.28441</v>
      </c>
      <c r="J863" s="13"/>
      <c r="K863" s="13">
        <v>880.23900000000003</v>
      </c>
      <c r="L863" s="13">
        <v>85.672499999999999</v>
      </c>
      <c r="M863" s="13">
        <v>70.879909999999995</v>
      </c>
      <c r="N863" s="13">
        <v>-0.30452000000000001</v>
      </c>
      <c r="O863" s="12"/>
      <c r="P863" s="12"/>
      <c r="Q863" s="12"/>
      <c r="R863" s="12"/>
      <c r="S863" s="12"/>
      <c r="T863" s="12"/>
      <c r="U863" s="12"/>
    </row>
    <row r="864" spans="1:21" x14ac:dyDescent="0.25">
      <c r="A864" s="13">
        <v>881.38300000000004</v>
      </c>
      <c r="B864" s="13">
        <v>85.811499999999995</v>
      </c>
      <c r="C864" s="13">
        <v>85.752499999999998</v>
      </c>
      <c r="D864" s="13">
        <v>-0.54973000000000005</v>
      </c>
      <c r="E864" s="13"/>
      <c r="F864" s="13">
        <v>882.61900000000003</v>
      </c>
      <c r="G864" s="13">
        <v>85.90146</v>
      </c>
      <c r="H864" s="13">
        <v>75.307559999999995</v>
      </c>
      <c r="I864" s="13">
        <v>-0.29411999999999999</v>
      </c>
      <c r="J864" s="13"/>
      <c r="K864" s="13">
        <v>881.23900000000003</v>
      </c>
      <c r="L864" s="13">
        <v>85.773120000000006</v>
      </c>
      <c r="M864" s="13">
        <v>70.851039999999998</v>
      </c>
      <c r="N864" s="13">
        <v>-0.30280000000000001</v>
      </c>
      <c r="O864" s="12"/>
      <c r="P864" s="12"/>
      <c r="Q864" s="12"/>
      <c r="R864" s="12"/>
      <c r="S864" s="12"/>
      <c r="T864" s="12"/>
      <c r="U864" s="12"/>
    </row>
    <row r="865" spans="1:21" x14ac:dyDescent="0.25">
      <c r="A865" s="13">
        <v>882.38300000000004</v>
      </c>
      <c r="B865" s="13">
        <v>85.91234</v>
      </c>
      <c r="C865" s="13">
        <v>85.703680000000006</v>
      </c>
      <c r="D865" s="13">
        <v>-0.55832999999999999</v>
      </c>
      <c r="E865" s="13"/>
      <c r="F865" s="13">
        <v>883.61900000000003</v>
      </c>
      <c r="G865" s="13">
        <v>86.002039999999994</v>
      </c>
      <c r="H865" s="13">
        <v>75.275400000000005</v>
      </c>
      <c r="I865" s="13">
        <v>-0.31064000000000003</v>
      </c>
      <c r="J865" s="13"/>
      <c r="K865" s="13">
        <v>882.23900000000003</v>
      </c>
      <c r="L865" s="13">
        <v>85.873289999999997</v>
      </c>
      <c r="M865" s="13">
        <v>70.840689999999995</v>
      </c>
      <c r="N865" s="13">
        <v>-0.30251</v>
      </c>
      <c r="O865" s="12"/>
      <c r="P865" s="12"/>
      <c r="Q865" s="12"/>
      <c r="R865" s="12"/>
      <c r="S865" s="12"/>
      <c r="T865" s="12"/>
      <c r="U865" s="12"/>
    </row>
    <row r="866" spans="1:21" x14ac:dyDescent="0.25">
      <c r="A866" s="13">
        <v>883.38300000000004</v>
      </c>
      <c r="B866" s="13">
        <v>86.012929999999997</v>
      </c>
      <c r="C866" s="13">
        <v>85.651690000000002</v>
      </c>
      <c r="D866" s="13">
        <v>-0.56886000000000003</v>
      </c>
      <c r="E866" s="13"/>
      <c r="F866" s="13">
        <v>884.61900000000003</v>
      </c>
      <c r="G866" s="13">
        <v>86.102770000000007</v>
      </c>
      <c r="H866" s="13">
        <v>75.262550000000005</v>
      </c>
      <c r="I866" s="13">
        <v>-0.33493000000000001</v>
      </c>
      <c r="J866" s="13"/>
      <c r="K866" s="13">
        <v>883.23900000000003</v>
      </c>
      <c r="L866" s="13">
        <v>85.973609999999994</v>
      </c>
      <c r="M866" s="13">
        <v>70.808120000000002</v>
      </c>
      <c r="N866" s="13">
        <v>-0.30664999999999998</v>
      </c>
      <c r="O866" s="12"/>
      <c r="P866" s="12"/>
      <c r="Q866" s="12"/>
      <c r="R866" s="12"/>
      <c r="S866" s="12"/>
      <c r="T866" s="12"/>
      <c r="U866" s="12"/>
    </row>
    <row r="867" spans="1:21" x14ac:dyDescent="0.25">
      <c r="A867" s="13">
        <v>884.38300000000004</v>
      </c>
      <c r="B867" s="13">
        <v>86.11336</v>
      </c>
      <c r="C867" s="13">
        <v>85.591750000000005</v>
      </c>
      <c r="D867" s="13">
        <v>-0.58308000000000004</v>
      </c>
      <c r="E867" s="13"/>
      <c r="F867" s="13">
        <v>885.61900000000003</v>
      </c>
      <c r="G867" s="13">
        <v>86.203519999999997</v>
      </c>
      <c r="H867" s="13">
        <v>75.222769999999997</v>
      </c>
      <c r="I867" s="13">
        <v>-0.36401</v>
      </c>
      <c r="J867" s="13"/>
      <c r="K867" s="13">
        <v>884.23900000000003</v>
      </c>
      <c r="L867" s="13">
        <v>86.074070000000006</v>
      </c>
      <c r="M867" s="13">
        <v>70.767439999999993</v>
      </c>
      <c r="N867" s="13">
        <v>-0.31648999999999999</v>
      </c>
      <c r="O867" s="12"/>
      <c r="P867" s="12"/>
      <c r="Q867" s="12"/>
      <c r="R867" s="12"/>
      <c r="S867" s="12"/>
      <c r="T867" s="12"/>
      <c r="U867" s="12"/>
    </row>
    <row r="868" spans="1:21" x14ac:dyDescent="0.25">
      <c r="A868" s="13">
        <v>885.38300000000004</v>
      </c>
      <c r="B868" s="13">
        <v>86.213819999999998</v>
      </c>
      <c r="C868" s="13">
        <v>85.551990000000004</v>
      </c>
      <c r="D868" s="13">
        <v>-0.60094000000000003</v>
      </c>
      <c r="E868" s="13"/>
      <c r="F868" s="13">
        <v>886.61900000000003</v>
      </c>
      <c r="G868" s="13">
        <v>86.304469999999995</v>
      </c>
      <c r="H868" s="13">
        <v>75.204089999999994</v>
      </c>
      <c r="I868" s="13">
        <v>-0.39208999999999999</v>
      </c>
      <c r="J868" s="13"/>
      <c r="K868" s="13">
        <v>885.23900000000003</v>
      </c>
      <c r="L868" s="13">
        <v>86.174409999999995</v>
      </c>
      <c r="M868" s="13">
        <v>70.7547</v>
      </c>
      <c r="N868" s="13">
        <v>-0.33150000000000002</v>
      </c>
      <c r="O868" s="12"/>
      <c r="P868" s="12"/>
      <c r="Q868" s="12"/>
      <c r="R868" s="12"/>
      <c r="S868" s="12"/>
      <c r="T868" s="12"/>
      <c r="U868" s="12"/>
    </row>
    <row r="869" spans="1:21" x14ac:dyDescent="0.25">
      <c r="A869" s="13">
        <v>886.38300000000004</v>
      </c>
      <c r="B869" s="13">
        <v>86.314269999999993</v>
      </c>
      <c r="C869" s="13">
        <v>85.474440000000001</v>
      </c>
      <c r="D869" s="13">
        <v>-0.62090000000000001</v>
      </c>
      <c r="E869" s="13"/>
      <c r="F869" s="13">
        <v>887.61900000000003</v>
      </c>
      <c r="G869" s="13">
        <v>86.405569999999997</v>
      </c>
      <c r="H869" s="13">
        <v>75.118459999999999</v>
      </c>
      <c r="I869" s="13">
        <v>-0.41348000000000001</v>
      </c>
      <c r="J869" s="13"/>
      <c r="K869" s="13">
        <v>886.23900000000003</v>
      </c>
      <c r="L869" s="13">
        <v>86.274749999999997</v>
      </c>
      <c r="M869" s="13">
        <v>70.72336</v>
      </c>
      <c r="N869" s="13">
        <v>-0.35013</v>
      </c>
      <c r="O869" s="12"/>
      <c r="P869" s="12"/>
      <c r="Q869" s="12"/>
      <c r="R869" s="12"/>
      <c r="S869" s="12"/>
      <c r="T869" s="12"/>
      <c r="U869" s="12"/>
    </row>
    <row r="870" spans="1:21" x14ac:dyDescent="0.25">
      <c r="A870" s="13">
        <v>887.38300000000004</v>
      </c>
      <c r="B870" s="13">
        <v>86.414689999999993</v>
      </c>
      <c r="C870" s="13">
        <v>85.401030000000006</v>
      </c>
      <c r="D870" s="13">
        <v>-0.64100999999999997</v>
      </c>
      <c r="E870" s="13"/>
      <c r="F870" s="13">
        <v>888.61900000000003</v>
      </c>
      <c r="G870" s="13">
        <v>86.506410000000002</v>
      </c>
      <c r="H870" s="13">
        <v>75.083629999999999</v>
      </c>
      <c r="I870" s="13">
        <v>-0.42598999999999998</v>
      </c>
      <c r="J870" s="13"/>
      <c r="K870" s="13">
        <v>887.23900000000003</v>
      </c>
      <c r="L870" s="13">
        <v>86.375230000000002</v>
      </c>
      <c r="M870" s="13">
        <v>70.662120000000002</v>
      </c>
      <c r="N870" s="13">
        <v>-0.37080999999999997</v>
      </c>
      <c r="O870" s="12"/>
      <c r="P870" s="12"/>
      <c r="Q870" s="12"/>
      <c r="R870" s="12"/>
      <c r="S870" s="12"/>
      <c r="T870" s="12"/>
      <c r="U870" s="12"/>
    </row>
    <row r="871" spans="1:21" x14ac:dyDescent="0.25">
      <c r="A871" s="13">
        <v>888.38300000000004</v>
      </c>
      <c r="B871" s="13">
        <v>86.514899999999997</v>
      </c>
      <c r="C871" s="13">
        <v>85.349010000000007</v>
      </c>
      <c r="D871" s="13">
        <v>-0.65964999999999996</v>
      </c>
      <c r="E871" s="13"/>
      <c r="F871" s="13">
        <v>889.61900000000003</v>
      </c>
      <c r="G871" s="13">
        <v>86.607259999999997</v>
      </c>
      <c r="H871" s="13">
        <v>75.039400000000001</v>
      </c>
      <c r="I871" s="13">
        <v>-0.43206</v>
      </c>
      <c r="J871" s="13"/>
      <c r="K871" s="13">
        <v>888.23900000000003</v>
      </c>
      <c r="L871" s="13">
        <v>86.475700000000003</v>
      </c>
      <c r="M871" s="13">
        <v>70.638869999999997</v>
      </c>
      <c r="N871" s="13">
        <v>-0.39227000000000001</v>
      </c>
      <c r="O871" s="12"/>
      <c r="P871" s="12"/>
      <c r="Q871" s="12"/>
      <c r="R871" s="12"/>
      <c r="S871" s="12"/>
      <c r="T871" s="12"/>
      <c r="U871" s="12"/>
    </row>
    <row r="872" spans="1:21" x14ac:dyDescent="0.25">
      <c r="A872" s="13">
        <v>889.38300000000004</v>
      </c>
      <c r="B872" s="13">
        <v>86.614840000000001</v>
      </c>
      <c r="C872" s="13">
        <v>85.279769999999999</v>
      </c>
      <c r="D872" s="13">
        <v>-0.67528999999999995</v>
      </c>
      <c r="E872" s="13"/>
      <c r="F872" s="13">
        <v>890.61900000000003</v>
      </c>
      <c r="G872" s="13">
        <v>86.708389999999994</v>
      </c>
      <c r="H872" s="13">
        <v>74.996759999999995</v>
      </c>
      <c r="I872" s="13">
        <v>-0.43652000000000002</v>
      </c>
      <c r="J872" s="13"/>
      <c r="K872" s="13">
        <v>889.23900000000003</v>
      </c>
      <c r="L872" s="13">
        <v>86.576059999999998</v>
      </c>
      <c r="M872" s="13">
        <v>70.600099999999998</v>
      </c>
      <c r="N872" s="13">
        <v>-0.41324</v>
      </c>
      <c r="O872" s="12"/>
      <c r="P872" s="12"/>
      <c r="Q872" s="12"/>
      <c r="R872" s="12"/>
      <c r="S872" s="12"/>
      <c r="T872" s="12"/>
      <c r="U872" s="12"/>
    </row>
    <row r="873" spans="1:21" x14ac:dyDescent="0.25">
      <c r="A873" s="13">
        <v>890.38300000000004</v>
      </c>
      <c r="B873" s="13">
        <v>86.71499</v>
      </c>
      <c r="C873" s="13">
        <v>85.206890000000001</v>
      </c>
      <c r="D873" s="13">
        <v>-0.68611999999999995</v>
      </c>
      <c r="E873" s="13"/>
      <c r="F873" s="13">
        <v>891.61900000000003</v>
      </c>
      <c r="G873" s="13">
        <v>86.809460000000001</v>
      </c>
      <c r="H873" s="13">
        <v>74.960800000000006</v>
      </c>
      <c r="I873" s="13">
        <v>-0.44328000000000001</v>
      </c>
      <c r="J873" s="13"/>
      <c r="K873" s="13">
        <v>890.23900000000003</v>
      </c>
      <c r="L873" s="13">
        <v>86.67671</v>
      </c>
      <c r="M873" s="13">
        <v>70.562309999999997</v>
      </c>
      <c r="N873" s="13">
        <v>-0.43189</v>
      </c>
      <c r="O873" s="12"/>
      <c r="P873" s="12"/>
      <c r="Q873" s="12"/>
      <c r="R873" s="12"/>
      <c r="S873" s="12"/>
      <c r="T873" s="12"/>
      <c r="U873" s="12"/>
    </row>
    <row r="874" spans="1:21" x14ac:dyDescent="0.25">
      <c r="A874" s="13">
        <v>891.38300000000004</v>
      </c>
      <c r="B874" s="13">
        <v>86.81532</v>
      </c>
      <c r="C874" s="13">
        <v>85.135180000000005</v>
      </c>
      <c r="D874" s="13">
        <v>-0.69013999999999998</v>
      </c>
      <c r="E874" s="13"/>
      <c r="F874" s="13">
        <v>892.61900000000003</v>
      </c>
      <c r="G874" s="13">
        <v>86.910399999999996</v>
      </c>
      <c r="H874" s="13">
        <v>74.919979999999995</v>
      </c>
      <c r="I874" s="13">
        <v>-0.45397999999999999</v>
      </c>
      <c r="J874" s="13"/>
      <c r="K874" s="13">
        <v>891.23900000000003</v>
      </c>
      <c r="L874" s="13">
        <v>86.777600000000007</v>
      </c>
      <c r="M874" s="13">
        <v>70.503619999999998</v>
      </c>
      <c r="N874" s="13">
        <v>-0.44601000000000002</v>
      </c>
      <c r="O874" s="12"/>
      <c r="P874" s="12"/>
      <c r="Q874" s="12"/>
      <c r="R874" s="12"/>
      <c r="S874" s="12"/>
      <c r="T874" s="12"/>
      <c r="U874" s="12"/>
    </row>
    <row r="875" spans="1:21" x14ac:dyDescent="0.25">
      <c r="A875" s="13">
        <v>892.38300000000004</v>
      </c>
      <c r="B875" s="13">
        <v>86.915660000000003</v>
      </c>
      <c r="C875" s="13">
        <v>85.056020000000004</v>
      </c>
      <c r="D875" s="13">
        <v>-0.68652999999999997</v>
      </c>
      <c r="E875" s="13"/>
      <c r="F875" s="13">
        <v>893.61900000000003</v>
      </c>
      <c r="G875" s="13">
        <v>87.011189999999999</v>
      </c>
      <c r="H875" s="13">
        <v>74.871799999999993</v>
      </c>
      <c r="I875" s="13">
        <v>-0.46778999999999998</v>
      </c>
      <c r="J875" s="13"/>
      <c r="K875" s="13">
        <v>892.23900000000003</v>
      </c>
      <c r="L875" s="13">
        <v>86.878209999999996</v>
      </c>
      <c r="M875" s="13">
        <v>70.459909999999994</v>
      </c>
      <c r="N875" s="13">
        <v>-0.45454</v>
      </c>
      <c r="O875" s="12"/>
      <c r="P875" s="12"/>
      <c r="Q875" s="12"/>
      <c r="R875" s="12"/>
      <c r="S875" s="12"/>
      <c r="T875" s="12"/>
      <c r="U875" s="12"/>
    </row>
    <row r="876" spans="1:21" x14ac:dyDescent="0.25">
      <c r="A876" s="13">
        <v>893.38300000000004</v>
      </c>
      <c r="B876" s="13">
        <v>87.016080000000002</v>
      </c>
      <c r="C876" s="13">
        <v>84.990629999999996</v>
      </c>
      <c r="D876" s="13">
        <v>-0.67637999999999998</v>
      </c>
      <c r="E876" s="13"/>
      <c r="F876" s="13">
        <v>894.61900000000003</v>
      </c>
      <c r="G876" s="13">
        <v>87.111800000000002</v>
      </c>
      <c r="H876" s="13">
        <v>74.816370000000006</v>
      </c>
      <c r="I876" s="13">
        <v>-0.48499999999999999</v>
      </c>
      <c r="J876" s="13"/>
      <c r="K876" s="13">
        <v>893.23900000000003</v>
      </c>
      <c r="L876" s="13">
        <v>86.978149999999999</v>
      </c>
      <c r="M876" s="13">
        <v>70.402299999999997</v>
      </c>
      <c r="N876" s="13">
        <v>-0.45890999999999998</v>
      </c>
      <c r="O876" s="12"/>
      <c r="P876" s="12"/>
      <c r="Q876" s="12"/>
      <c r="R876" s="12"/>
      <c r="S876" s="12"/>
      <c r="T876" s="12"/>
      <c r="U876" s="12"/>
    </row>
    <row r="877" spans="1:21" x14ac:dyDescent="0.25">
      <c r="A877" s="13">
        <v>894.38300000000004</v>
      </c>
      <c r="B877" s="13">
        <v>87.116709999999998</v>
      </c>
      <c r="C877" s="13">
        <v>84.920230000000004</v>
      </c>
      <c r="D877" s="13">
        <v>-0.66254999999999997</v>
      </c>
      <c r="E877" s="13"/>
      <c r="F877" s="13">
        <v>895.61900000000003</v>
      </c>
      <c r="G877" s="13">
        <v>87.212100000000007</v>
      </c>
      <c r="H877" s="13">
        <v>74.762200000000007</v>
      </c>
      <c r="I877" s="13">
        <v>-0.50765000000000005</v>
      </c>
      <c r="J877" s="13"/>
      <c r="K877" s="13">
        <v>894.23900000000003</v>
      </c>
      <c r="L877" s="13">
        <v>87.078090000000003</v>
      </c>
      <c r="M877" s="13">
        <v>70.365009999999998</v>
      </c>
      <c r="N877" s="13">
        <v>-0.46253</v>
      </c>
      <c r="O877" s="12"/>
      <c r="P877" s="12"/>
      <c r="Q877" s="12"/>
      <c r="R877" s="12"/>
      <c r="S877" s="12"/>
      <c r="T877" s="12"/>
      <c r="U877" s="12"/>
    </row>
    <row r="878" spans="1:21" x14ac:dyDescent="0.25">
      <c r="A878" s="13">
        <v>895.38300000000004</v>
      </c>
      <c r="B878" s="13">
        <v>87.217240000000004</v>
      </c>
      <c r="C878" s="13">
        <v>84.849699999999999</v>
      </c>
      <c r="D878" s="13">
        <v>-0.64727000000000001</v>
      </c>
      <c r="E878" s="13"/>
      <c r="F878" s="13">
        <v>896.61900000000003</v>
      </c>
      <c r="G878" s="13">
        <v>87.311989999999994</v>
      </c>
      <c r="H878" s="13">
        <v>74.719170000000005</v>
      </c>
      <c r="I878" s="13">
        <v>-0.53827999999999998</v>
      </c>
      <c r="J878" s="13"/>
      <c r="K878" s="13">
        <v>895.23900000000003</v>
      </c>
      <c r="L878" s="13">
        <v>87.17841</v>
      </c>
      <c r="M878" s="13">
        <v>70.322760000000002</v>
      </c>
      <c r="N878" s="13">
        <v>-0.46808</v>
      </c>
      <c r="O878" s="12"/>
      <c r="P878" s="12"/>
      <c r="Q878" s="12"/>
      <c r="R878" s="12"/>
      <c r="S878" s="12"/>
      <c r="T878" s="12"/>
      <c r="U878" s="12"/>
    </row>
    <row r="879" spans="1:21" x14ac:dyDescent="0.25">
      <c r="A879" s="13">
        <v>896.38300000000004</v>
      </c>
      <c r="B879" s="13">
        <v>87.317220000000006</v>
      </c>
      <c r="C879" s="13">
        <v>84.80453</v>
      </c>
      <c r="D879" s="13">
        <v>-0.63332999999999995</v>
      </c>
      <c r="E879" s="13"/>
      <c r="F879" s="13">
        <v>897.61900000000003</v>
      </c>
      <c r="G879" s="13">
        <v>87.412090000000006</v>
      </c>
      <c r="H879" s="13">
        <v>74.685320000000004</v>
      </c>
      <c r="I879" s="13">
        <v>-0.60253000000000001</v>
      </c>
      <c r="J879" s="13"/>
      <c r="K879" s="13">
        <v>896.23900000000003</v>
      </c>
      <c r="L879" s="13">
        <v>87.279250000000005</v>
      </c>
      <c r="M879" s="13">
        <v>70.283510000000007</v>
      </c>
      <c r="N879" s="13">
        <v>-0.47892000000000001</v>
      </c>
      <c r="O879" s="12"/>
      <c r="P879" s="12"/>
      <c r="Q879" s="12"/>
      <c r="R879" s="12"/>
      <c r="S879" s="12"/>
      <c r="T879" s="12"/>
      <c r="U879" s="12"/>
    </row>
    <row r="880" spans="1:21" x14ac:dyDescent="0.25">
      <c r="A880" s="13">
        <v>897.38300000000004</v>
      </c>
      <c r="B880" s="13">
        <v>87.416979999999995</v>
      </c>
      <c r="C880" s="13">
        <v>84.73424</v>
      </c>
      <c r="D880" s="13">
        <v>-0.62804000000000004</v>
      </c>
      <c r="E880" s="13"/>
      <c r="F880" s="13"/>
      <c r="G880" s="13"/>
      <c r="H880" s="13"/>
      <c r="I880" s="13"/>
      <c r="J880" s="13"/>
      <c r="K880" s="13">
        <v>897.23900000000003</v>
      </c>
      <c r="L880" s="13">
        <v>87.380390000000006</v>
      </c>
      <c r="M880" s="13">
        <v>70.227270000000004</v>
      </c>
      <c r="N880" s="13">
        <v>-0.50366999999999995</v>
      </c>
      <c r="O880" s="12"/>
      <c r="P880" s="12"/>
      <c r="Q880" s="12"/>
      <c r="R880" s="12"/>
      <c r="S880" s="12"/>
      <c r="T880" s="12"/>
      <c r="U880" s="12"/>
    </row>
    <row r="881" spans="1:21" x14ac:dyDescent="0.25">
      <c r="A881" s="13">
        <v>898.38300000000004</v>
      </c>
      <c r="B881" s="13">
        <v>87.516750000000002</v>
      </c>
      <c r="C881" s="13">
        <v>84.667649999999995</v>
      </c>
      <c r="D881" s="13">
        <v>-0.57221</v>
      </c>
      <c r="E881" s="13"/>
      <c r="F881" s="13"/>
      <c r="G881" s="13"/>
      <c r="H881" s="13"/>
      <c r="I881" s="13"/>
      <c r="J881" s="13"/>
      <c r="K881" s="13">
        <v>898.23900000000003</v>
      </c>
      <c r="L881" s="13">
        <v>87.481409999999997</v>
      </c>
      <c r="M881" s="13">
        <v>70.177449999999993</v>
      </c>
      <c r="N881" s="13">
        <v>-0.54017000000000004</v>
      </c>
      <c r="O881" s="12"/>
      <c r="P881" s="12"/>
      <c r="Q881" s="12"/>
      <c r="R881" s="12"/>
      <c r="S881" s="12"/>
      <c r="T881" s="12"/>
      <c r="U881" s="12"/>
    </row>
  </sheetData>
  <mergeCells count="4">
    <mergeCell ref="A5:D5"/>
    <mergeCell ref="F5:I5"/>
    <mergeCell ref="K5:N5"/>
    <mergeCell ref="A4:N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9"/>
  <sheetViews>
    <sheetView tabSelected="1" workbookViewId="0">
      <selection activeCell="R28" sqref="R28"/>
    </sheetView>
  </sheetViews>
  <sheetFormatPr defaultRowHeight="15" x14ac:dyDescent="0.25"/>
  <sheetData>
    <row r="1" spans="1:14" ht="18.75" x14ac:dyDescent="0.3">
      <c r="B1" s="37" t="s">
        <v>97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3" spans="1:14" x14ac:dyDescent="0.25">
      <c r="A3" s="33" t="s">
        <v>89</v>
      </c>
      <c r="B3" s="33"/>
      <c r="C3" s="33"/>
      <c r="D3" s="33"/>
      <c r="E3" s="17"/>
      <c r="F3" s="33" t="s">
        <v>90</v>
      </c>
      <c r="G3" s="33"/>
      <c r="H3" s="33"/>
      <c r="I3" s="33"/>
      <c r="J3" s="17"/>
      <c r="K3" s="33" t="s">
        <v>91</v>
      </c>
      <c r="L3" s="33"/>
      <c r="M3" s="33"/>
      <c r="N3" s="33"/>
    </row>
    <row r="4" spans="1:14" x14ac:dyDescent="0.25">
      <c r="A4" s="17" t="s">
        <v>11</v>
      </c>
      <c r="B4" s="17" t="s">
        <v>12</v>
      </c>
      <c r="C4" s="17" t="s">
        <v>13</v>
      </c>
      <c r="D4" s="17" t="s">
        <v>14</v>
      </c>
      <c r="E4" s="17"/>
      <c r="F4" s="17" t="s">
        <v>11</v>
      </c>
      <c r="G4" s="17" t="s">
        <v>12</v>
      </c>
      <c r="H4" s="17" t="s">
        <v>13</v>
      </c>
      <c r="I4" s="17" t="s">
        <v>14</v>
      </c>
      <c r="J4" s="17"/>
      <c r="K4" s="17" t="s">
        <v>11</v>
      </c>
      <c r="L4" s="17" t="s">
        <v>12</v>
      </c>
      <c r="M4" s="17" t="s">
        <v>13</v>
      </c>
      <c r="N4" s="17" t="s">
        <v>14</v>
      </c>
    </row>
    <row r="5" spans="1:14" x14ac:dyDescent="0.25">
      <c r="A5" s="17">
        <v>24.43</v>
      </c>
      <c r="B5" s="18">
        <v>0</v>
      </c>
      <c r="C5" s="17">
        <v>100</v>
      </c>
      <c r="D5" s="17">
        <v>1.89191</v>
      </c>
      <c r="E5" s="17"/>
      <c r="F5" s="17">
        <v>28.294</v>
      </c>
      <c r="G5" s="18">
        <v>0</v>
      </c>
      <c r="H5" s="17">
        <v>100</v>
      </c>
      <c r="I5" s="18">
        <v>7.4249999999999997E-2</v>
      </c>
      <c r="J5" s="17"/>
      <c r="K5" s="17">
        <v>27.658999999999999</v>
      </c>
      <c r="L5" s="18">
        <v>0</v>
      </c>
      <c r="M5" s="17">
        <v>100</v>
      </c>
      <c r="N5" s="17">
        <v>-0.13889000000000001</v>
      </c>
    </row>
    <row r="6" spans="1:14" x14ac:dyDescent="0.25">
      <c r="A6" s="17">
        <v>25.43</v>
      </c>
      <c r="B6" s="17">
        <v>0.30043999999999998</v>
      </c>
      <c r="C6" s="17">
        <v>100.15980999999999</v>
      </c>
      <c r="D6" s="17">
        <v>0.31830000000000003</v>
      </c>
      <c r="E6" s="17"/>
      <c r="F6" s="17">
        <v>29.294</v>
      </c>
      <c r="G6" s="17">
        <v>0.39545999999999998</v>
      </c>
      <c r="H6" s="17">
        <v>99.970879999999994</v>
      </c>
      <c r="I6" s="18">
        <v>-6.8347000000000005E-2</v>
      </c>
      <c r="J6" s="17"/>
      <c r="K6" s="17">
        <v>28.658999999999999</v>
      </c>
      <c r="L6" s="17">
        <v>0.37841000000000002</v>
      </c>
      <c r="M6" s="17">
        <v>99.801410000000004</v>
      </c>
      <c r="N6" s="17">
        <v>-0.18751000000000001</v>
      </c>
    </row>
    <row r="7" spans="1:14" x14ac:dyDescent="0.25">
      <c r="A7" s="17">
        <v>26.43</v>
      </c>
      <c r="B7" s="17">
        <v>0.50119000000000002</v>
      </c>
      <c r="C7" s="17">
        <v>100.16773000000001</v>
      </c>
      <c r="D7" s="18">
        <v>9.9683999999999995E-2</v>
      </c>
      <c r="E7" s="17"/>
      <c r="F7" s="17">
        <v>30.294</v>
      </c>
      <c r="G7" s="17">
        <v>0.68154999999999999</v>
      </c>
      <c r="H7" s="17">
        <v>99.953710000000001</v>
      </c>
      <c r="I7" s="18">
        <v>-4.9658000000000001E-2</v>
      </c>
      <c r="J7" s="17"/>
      <c r="K7" s="17">
        <v>29.658999999999999</v>
      </c>
      <c r="L7" s="17">
        <v>0.65456000000000003</v>
      </c>
      <c r="M7" s="17">
        <v>99.893569999999997</v>
      </c>
      <c r="N7" s="18">
        <v>-6.3892000000000004E-2</v>
      </c>
    </row>
    <row r="8" spans="1:14" x14ac:dyDescent="0.25">
      <c r="A8" s="17">
        <v>27.43</v>
      </c>
      <c r="B8" s="17">
        <v>0.68186999999999998</v>
      </c>
      <c r="C8" s="17">
        <v>100.16767</v>
      </c>
      <c r="D8" s="18">
        <v>3.4334000000000003E-2</v>
      </c>
      <c r="E8" s="17"/>
      <c r="F8" s="17">
        <v>31.294</v>
      </c>
      <c r="G8" s="17">
        <v>0.90856000000000003</v>
      </c>
      <c r="H8" s="17">
        <v>99.945629999999994</v>
      </c>
      <c r="I8" s="18">
        <v>-4.3987999999999999E-2</v>
      </c>
      <c r="J8" s="17"/>
      <c r="K8" s="17">
        <v>30.658999999999999</v>
      </c>
      <c r="L8" s="17">
        <v>0.87807000000000002</v>
      </c>
      <c r="M8" s="17">
        <v>99.901039999999995</v>
      </c>
      <c r="N8" s="18">
        <v>-3.6763999999999998E-3</v>
      </c>
    </row>
    <row r="9" spans="1:14" x14ac:dyDescent="0.25">
      <c r="A9" s="17">
        <v>28.43</v>
      </c>
      <c r="B9" s="17">
        <v>0.84543000000000001</v>
      </c>
      <c r="C9" s="17">
        <v>100.1776</v>
      </c>
      <c r="D9" s="18">
        <v>1.8327E-2</v>
      </c>
      <c r="E9" s="17"/>
      <c r="F9" s="17">
        <v>32.293999999999997</v>
      </c>
      <c r="G9" s="17">
        <v>1.09928</v>
      </c>
      <c r="H9" s="17">
        <v>99.941140000000004</v>
      </c>
      <c r="I9" s="18">
        <v>-5.4072000000000002E-2</v>
      </c>
      <c r="J9" s="17"/>
      <c r="K9" s="17">
        <v>31.658999999999999</v>
      </c>
      <c r="L9" s="17">
        <v>1.06653</v>
      </c>
      <c r="M9" s="17">
        <v>99.899140000000003</v>
      </c>
      <c r="N9" s="18">
        <v>-6.2718000000000001E-3</v>
      </c>
    </row>
    <row r="10" spans="1:14" x14ac:dyDescent="0.25">
      <c r="A10" s="17">
        <v>29.43</v>
      </c>
      <c r="B10" s="17">
        <v>0.99553000000000003</v>
      </c>
      <c r="C10" s="17">
        <v>100.17585</v>
      </c>
      <c r="D10" s="18">
        <v>1.0318000000000001E-2</v>
      </c>
      <c r="E10" s="17"/>
      <c r="F10" s="17">
        <v>33.293999999999997</v>
      </c>
      <c r="G10" s="17">
        <v>1.26695</v>
      </c>
      <c r="H10" s="17">
        <v>99.93253</v>
      </c>
      <c r="I10" s="18">
        <v>-6.6800999999999999E-2</v>
      </c>
      <c r="J10" s="17"/>
      <c r="K10" s="17">
        <v>32.658999999999999</v>
      </c>
      <c r="L10" s="17">
        <v>1.2320199999999999</v>
      </c>
      <c r="M10" s="17">
        <v>99.896879999999996</v>
      </c>
      <c r="N10" s="18">
        <v>-1.6331999999999999E-2</v>
      </c>
    </row>
    <row r="11" spans="1:14" x14ac:dyDescent="0.25">
      <c r="A11" s="17">
        <v>30.43</v>
      </c>
      <c r="B11" s="17">
        <v>1.13466</v>
      </c>
      <c r="C11" s="17">
        <v>100.17975</v>
      </c>
      <c r="D11" s="18">
        <v>1.9876999999999998E-3</v>
      </c>
      <c r="E11" s="17"/>
      <c r="F11" s="17">
        <v>34.293999999999997</v>
      </c>
      <c r="G11" s="17">
        <v>1.41927</v>
      </c>
      <c r="H11" s="17">
        <v>99.915869999999998</v>
      </c>
      <c r="I11" s="18">
        <v>-7.4357999999999994E-2</v>
      </c>
      <c r="J11" s="17"/>
      <c r="K11" s="17">
        <v>33.658999999999999</v>
      </c>
      <c r="L11" s="17">
        <v>1.38276</v>
      </c>
      <c r="M11" s="17">
        <v>99.88973</v>
      </c>
      <c r="N11" s="18">
        <v>-2.0743999999999999E-2</v>
      </c>
    </row>
    <row r="12" spans="1:14" x14ac:dyDescent="0.25">
      <c r="A12" s="17">
        <v>31.43</v>
      </c>
      <c r="B12" s="17">
        <v>1.2658799999999999</v>
      </c>
      <c r="C12" s="17">
        <v>100.17823</v>
      </c>
      <c r="D12" s="18">
        <v>-6.1725E-3</v>
      </c>
      <c r="E12" s="17"/>
      <c r="F12" s="17">
        <v>35.293999999999997</v>
      </c>
      <c r="G12" s="17">
        <v>1.56027</v>
      </c>
      <c r="H12" s="17">
        <v>99.903210000000001</v>
      </c>
      <c r="I12" s="18">
        <v>-7.6508999999999994E-2</v>
      </c>
      <c r="J12" s="17"/>
      <c r="K12" s="17">
        <v>34.658999999999999</v>
      </c>
      <c r="L12" s="17">
        <v>1.5224899999999999</v>
      </c>
      <c r="M12" s="17">
        <v>99.886099999999999</v>
      </c>
      <c r="N12" s="18">
        <v>-2.1184000000000001E-2</v>
      </c>
    </row>
    <row r="13" spans="1:14" x14ac:dyDescent="0.25">
      <c r="A13" s="17">
        <v>32.43</v>
      </c>
      <c r="B13" s="17">
        <v>1.39053</v>
      </c>
      <c r="C13" s="17">
        <v>100.17486</v>
      </c>
      <c r="D13" s="18">
        <v>-1.2253E-2</v>
      </c>
      <c r="E13" s="17"/>
      <c r="F13" s="17">
        <v>36.293999999999997</v>
      </c>
      <c r="G13" s="17">
        <v>1.6926000000000001</v>
      </c>
      <c r="H13" s="17">
        <v>99.895390000000006</v>
      </c>
      <c r="I13" s="18">
        <v>-7.6845999999999998E-2</v>
      </c>
      <c r="J13" s="17"/>
      <c r="K13" s="17">
        <v>35.658999999999999</v>
      </c>
      <c r="L13" s="17">
        <v>1.6534199999999999</v>
      </c>
      <c r="M13" s="17">
        <v>99.886189999999999</v>
      </c>
      <c r="N13" s="18">
        <v>-2.1107999999999998E-2</v>
      </c>
    </row>
    <row r="14" spans="1:14" x14ac:dyDescent="0.25">
      <c r="A14" s="17">
        <v>33.43</v>
      </c>
      <c r="B14" s="17">
        <v>1.5101899999999999</v>
      </c>
      <c r="C14" s="17">
        <v>100.17256</v>
      </c>
      <c r="D14" s="18">
        <v>-1.5396999999999999E-2</v>
      </c>
      <c r="E14" s="17"/>
      <c r="F14" s="17">
        <v>37.293999999999997</v>
      </c>
      <c r="G14" s="17">
        <v>1.8181799999999999</v>
      </c>
      <c r="H14" s="17">
        <v>99.88597</v>
      </c>
      <c r="I14" s="18">
        <v>-7.8333E-2</v>
      </c>
      <c r="J14" s="17"/>
      <c r="K14" s="17">
        <v>36.658999999999999</v>
      </c>
      <c r="L14" s="17">
        <v>1.7778099999999999</v>
      </c>
      <c r="M14" s="17">
        <v>99.885329999999996</v>
      </c>
      <c r="N14" s="18">
        <v>-2.2315000000000002E-2</v>
      </c>
    </row>
    <row r="15" spans="1:14" x14ac:dyDescent="0.25">
      <c r="A15" s="17">
        <v>34.43</v>
      </c>
      <c r="B15" s="17">
        <v>1.62548</v>
      </c>
      <c r="C15" s="17">
        <v>100.16951</v>
      </c>
      <c r="D15" s="18">
        <v>-1.6018999999999999E-2</v>
      </c>
      <c r="E15" s="17"/>
      <c r="F15" s="17">
        <v>38.293999999999997</v>
      </c>
      <c r="G15" s="17">
        <v>1.9383900000000001</v>
      </c>
      <c r="H15" s="17">
        <v>99.876829999999998</v>
      </c>
      <c r="I15" s="18">
        <v>-8.1896999999999998E-2</v>
      </c>
      <c r="J15" s="17"/>
      <c r="K15" s="17">
        <v>37.658999999999999</v>
      </c>
      <c r="L15" s="17">
        <v>1.89716</v>
      </c>
      <c r="M15" s="17">
        <v>99.881119999999996</v>
      </c>
      <c r="N15" s="18">
        <v>-2.5004999999999999E-2</v>
      </c>
    </row>
    <row r="16" spans="1:14" x14ac:dyDescent="0.25">
      <c r="A16" s="17">
        <v>35.43</v>
      </c>
      <c r="B16" s="17">
        <v>1.73702</v>
      </c>
      <c r="C16" s="17">
        <v>100.16647</v>
      </c>
      <c r="D16" s="18">
        <v>-1.5254999999999999E-2</v>
      </c>
      <c r="E16" s="17"/>
      <c r="F16" s="17">
        <v>39.293999999999997</v>
      </c>
      <c r="G16" s="17">
        <v>2.0542199999999999</v>
      </c>
      <c r="H16" s="17">
        <v>99.867909999999995</v>
      </c>
      <c r="I16" s="18">
        <v>-8.7027999999999994E-2</v>
      </c>
      <c r="J16" s="17"/>
      <c r="K16" s="17">
        <v>38.658999999999999</v>
      </c>
      <c r="L16" s="17">
        <v>2.0120800000000001</v>
      </c>
      <c r="M16" s="17">
        <v>99.877350000000007</v>
      </c>
      <c r="N16" s="18">
        <v>-2.8760999999999998E-2</v>
      </c>
    </row>
    <row r="17" spans="1:21" x14ac:dyDescent="0.25">
      <c r="A17" s="17">
        <v>36.43</v>
      </c>
      <c r="B17" s="17">
        <v>1.8454999999999999</v>
      </c>
      <c r="C17" s="17">
        <v>100.16794</v>
      </c>
      <c r="D17" s="18">
        <v>-1.4263E-2</v>
      </c>
      <c r="E17" s="17"/>
      <c r="F17" s="17">
        <v>40.293999999999997</v>
      </c>
      <c r="G17" s="17">
        <v>2.16642</v>
      </c>
      <c r="H17" s="17">
        <v>99.859250000000003</v>
      </c>
      <c r="I17" s="18">
        <v>-9.2521999999999993E-2</v>
      </c>
      <c r="J17" s="17"/>
      <c r="K17" s="17">
        <v>39.658999999999999</v>
      </c>
      <c r="L17" s="17">
        <v>2.1234899999999999</v>
      </c>
      <c r="M17" s="17">
        <v>99.874880000000005</v>
      </c>
      <c r="N17" s="18">
        <v>-3.3204999999999998E-2</v>
      </c>
    </row>
    <row r="18" spans="1:21" x14ac:dyDescent="0.25">
      <c r="A18" s="17">
        <v>37.43</v>
      </c>
      <c r="B18" s="17">
        <v>1.9513499999999999</v>
      </c>
      <c r="C18" s="17">
        <v>100.16534</v>
      </c>
      <c r="D18" s="18">
        <v>-1.3842999999999999E-2</v>
      </c>
      <c r="E18" s="17"/>
      <c r="F18" s="17">
        <v>41.293999999999997</v>
      </c>
      <c r="G18" s="17">
        <v>2.2757900000000002</v>
      </c>
      <c r="H18" s="17">
        <v>99.847650000000002</v>
      </c>
      <c r="I18" s="18">
        <v>-9.6961000000000006E-2</v>
      </c>
      <c r="J18" s="17"/>
      <c r="K18" s="17">
        <v>40.658999999999999</v>
      </c>
      <c r="L18" s="17">
        <v>2.23217</v>
      </c>
      <c r="M18" s="17">
        <v>99.872479999999996</v>
      </c>
      <c r="N18" s="18">
        <v>-3.8010000000000002E-2</v>
      </c>
      <c r="O18" s="17"/>
      <c r="P18" s="17"/>
      <c r="Q18" s="17"/>
      <c r="R18" s="17"/>
      <c r="S18" s="17"/>
      <c r="T18" s="17"/>
      <c r="U18" s="17"/>
    </row>
    <row r="19" spans="1:21" x14ac:dyDescent="0.25">
      <c r="A19" s="17">
        <v>38.43</v>
      </c>
      <c r="B19" s="17">
        <v>2.0550299999999999</v>
      </c>
      <c r="C19" s="17">
        <v>100.16598999999999</v>
      </c>
      <c r="D19" s="18">
        <v>-1.4395E-2</v>
      </c>
      <c r="E19" s="17"/>
      <c r="F19" s="17">
        <v>42.293999999999997</v>
      </c>
      <c r="G19" s="17">
        <v>2.3827799999999999</v>
      </c>
      <c r="H19" s="17">
        <v>99.835089999999994</v>
      </c>
      <c r="I19" s="18">
        <v>-9.9222000000000005E-2</v>
      </c>
      <c r="J19" s="17"/>
      <c r="K19" s="17">
        <v>41.658999999999999</v>
      </c>
      <c r="L19" s="17">
        <v>2.3381699999999999</v>
      </c>
      <c r="M19" s="17">
        <v>99.867739999999998</v>
      </c>
      <c r="N19" s="18">
        <v>-4.2665000000000002E-2</v>
      </c>
      <c r="O19" s="17"/>
      <c r="P19" s="17"/>
      <c r="Q19" s="17"/>
      <c r="R19" s="17"/>
      <c r="S19" s="17"/>
      <c r="T19" s="17"/>
      <c r="U19" s="17"/>
    </row>
    <row r="20" spans="1:21" x14ac:dyDescent="0.25">
      <c r="A20" s="17">
        <v>39.43</v>
      </c>
      <c r="B20" s="17">
        <v>2.1567699999999999</v>
      </c>
      <c r="C20" s="17">
        <v>100.16325999999999</v>
      </c>
      <c r="D20" s="18">
        <v>-1.6063000000000001E-2</v>
      </c>
      <c r="E20" s="17"/>
      <c r="F20" s="17">
        <v>43.293999999999997</v>
      </c>
      <c r="G20" s="17">
        <v>2.4876499999999999</v>
      </c>
      <c r="H20" s="17">
        <v>99.820269999999994</v>
      </c>
      <c r="I20" s="18">
        <v>-9.9079E-2</v>
      </c>
      <c r="J20" s="17"/>
      <c r="K20" s="17">
        <v>42.658999999999999</v>
      </c>
      <c r="L20" s="17">
        <v>2.4420500000000001</v>
      </c>
      <c r="M20" s="17">
        <v>99.863249999999994</v>
      </c>
      <c r="N20" s="18">
        <v>-4.6441999999999997E-2</v>
      </c>
      <c r="O20" s="17"/>
      <c r="P20" s="17"/>
      <c r="Q20" s="17"/>
      <c r="R20" s="17"/>
      <c r="S20" s="17"/>
      <c r="T20" s="17"/>
      <c r="U20" s="17"/>
    </row>
    <row r="21" spans="1:21" x14ac:dyDescent="0.25">
      <c r="A21" s="17">
        <v>40.43</v>
      </c>
      <c r="B21" s="17">
        <v>2.25685</v>
      </c>
      <c r="C21" s="17">
        <v>100.16037</v>
      </c>
      <c r="D21" s="18">
        <v>-1.8856999999999999E-2</v>
      </c>
      <c r="E21" s="17"/>
      <c r="F21" s="17">
        <v>44.293999999999997</v>
      </c>
      <c r="G21" s="17">
        <v>2.5906199999999999</v>
      </c>
      <c r="H21" s="17">
        <v>99.811210000000003</v>
      </c>
      <c r="I21" s="18">
        <v>-9.7420999999999994E-2</v>
      </c>
      <c r="J21" s="17"/>
      <c r="K21" s="17">
        <v>43.658999999999999</v>
      </c>
      <c r="L21" s="17">
        <v>2.54427</v>
      </c>
      <c r="M21" s="17">
        <v>99.857519999999994</v>
      </c>
      <c r="N21" s="18">
        <v>-4.8536999999999997E-2</v>
      </c>
      <c r="O21" s="17"/>
      <c r="P21" s="17"/>
      <c r="Q21" s="17"/>
      <c r="R21" s="17"/>
      <c r="S21" s="17"/>
      <c r="T21" s="17"/>
      <c r="U21" s="17"/>
    </row>
    <row r="22" spans="1:21" x14ac:dyDescent="0.25">
      <c r="A22" s="17">
        <v>41.43</v>
      </c>
      <c r="B22" s="17">
        <v>2.35581</v>
      </c>
      <c r="C22" s="17">
        <v>100.1626</v>
      </c>
      <c r="D22" s="18">
        <v>-2.2655000000000002E-2</v>
      </c>
      <c r="E22" s="17"/>
      <c r="F22" s="17">
        <v>45.293999999999997</v>
      </c>
      <c r="G22" s="17">
        <v>2.6918899999999999</v>
      </c>
      <c r="H22" s="17">
        <v>99.803340000000006</v>
      </c>
      <c r="I22" s="18">
        <v>-9.5863000000000004E-2</v>
      </c>
      <c r="J22" s="17"/>
      <c r="K22" s="17">
        <v>44.658999999999999</v>
      </c>
      <c r="L22" s="17">
        <v>2.6448499999999999</v>
      </c>
      <c r="M22" s="17">
        <v>99.852339999999998</v>
      </c>
      <c r="N22" s="18">
        <v>-4.8441999999999999E-2</v>
      </c>
      <c r="O22" s="17"/>
      <c r="P22" s="17"/>
      <c r="Q22" s="17"/>
      <c r="R22" s="17"/>
      <c r="S22" s="17"/>
      <c r="T22" s="17"/>
      <c r="U22" s="17"/>
    </row>
    <row r="23" spans="1:21" x14ac:dyDescent="0.25">
      <c r="A23" s="17">
        <v>42.43</v>
      </c>
      <c r="B23" s="17">
        <v>2.4535999999999998</v>
      </c>
      <c r="C23" s="17">
        <v>100.15886</v>
      </c>
      <c r="D23" s="18">
        <v>-2.7074000000000001E-2</v>
      </c>
      <c r="E23" s="17"/>
      <c r="F23" s="17">
        <v>46.293999999999997</v>
      </c>
      <c r="G23" s="17">
        <v>2.7916300000000001</v>
      </c>
      <c r="H23" s="17">
        <v>99.794070000000005</v>
      </c>
      <c r="I23" s="18">
        <v>-9.5996999999999999E-2</v>
      </c>
      <c r="J23" s="17"/>
      <c r="K23" s="17">
        <v>45.658999999999999</v>
      </c>
      <c r="L23" s="17">
        <v>2.7439200000000001</v>
      </c>
      <c r="M23" s="17">
        <v>99.843270000000004</v>
      </c>
      <c r="N23" s="18">
        <v>-4.6353999999999999E-2</v>
      </c>
      <c r="O23" s="17"/>
      <c r="P23" s="17"/>
      <c r="Q23" s="17"/>
      <c r="R23" s="17"/>
      <c r="S23" s="17"/>
      <c r="T23" s="17"/>
      <c r="U23" s="17"/>
    </row>
    <row r="24" spans="1:21" x14ac:dyDescent="0.25">
      <c r="A24" s="17">
        <v>43.43</v>
      </c>
      <c r="B24" s="17">
        <v>2.55036</v>
      </c>
      <c r="C24" s="17">
        <v>100.15586</v>
      </c>
      <c r="D24" s="18">
        <v>-3.1486E-2</v>
      </c>
      <c r="E24" s="17"/>
      <c r="F24" s="17">
        <v>47.293999999999997</v>
      </c>
      <c r="G24" s="17">
        <v>2.8902700000000001</v>
      </c>
      <c r="H24" s="17">
        <v>99.78837</v>
      </c>
      <c r="I24" s="18">
        <v>-9.8747000000000001E-2</v>
      </c>
      <c r="J24" s="17"/>
      <c r="K24" s="17">
        <v>46.658999999999999</v>
      </c>
      <c r="L24" s="17">
        <v>2.8418199999999998</v>
      </c>
      <c r="M24" s="17">
        <v>99.837010000000006</v>
      </c>
      <c r="N24" s="18">
        <v>-4.3254000000000001E-2</v>
      </c>
      <c r="O24" s="17"/>
      <c r="P24" s="17"/>
      <c r="Q24" s="17"/>
      <c r="R24" s="17"/>
      <c r="S24" s="17"/>
      <c r="T24" s="17"/>
      <c r="U24" s="17"/>
    </row>
    <row r="25" spans="1:21" x14ac:dyDescent="0.25">
      <c r="A25" s="17">
        <v>44.43</v>
      </c>
      <c r="B25" s="17">
        <v>2.6462500000000002</v>
      </c>
      <c r="C25" s="17">
        <v>100.1536</v>
      </c>
      <c r="D25" s="18">
        <v>-3.5159999999999997E-2</v>
      </c>
      <c r="E25" s="17"/>
      <c r="F25" s="17">
        <v>48.293999999999997</v>
      </c>
      <c r="G25" s="17">
        <v>2.9879199999999999</v>
      </c>
      <c r="H25" s="17">
        <v>99.780690000000007</v>
      </c>
      <c r="I25" s="17">
        <v>-0.10409</v>
      </c>
      <c r="J25" s="17"/>
      <c r="K25" s="17">
        <v>47.658999999999999</v>
      </c>
      <c r="L25" s="17">
        <v>2.9388100000000001</v>
      </c>
      <c r="M25" s="17">
        <v>99.836010000000002</v>
      </c>
      <c r="N25" s="18">
        <v>-4.0570000000000002E-2</v>
      </c>
      <c r="O25" s="17"/>
      <c r="P25" s="17"/>
      <c r="Q25" s="17"/>
      <c r="R25" s="17"/>
      <c r="S25" s="17"/>
      <c r="T25" s="17"/>
      <c r="U25" s="17"/>
    </row>
    <row r="26" spans="1:21" x14ac:dyDescent="0.25">
      <c r="A26" s="17">
        <v>45.43</v>
      </c>
      <c r="B26" s="17">
        <v>2.7413500000000002</v>
      </c>
      <c r="C26" s="17">
        <v>100.14834999999999</v>
      </c>
      <c r="D26" s="18">
        <v>-3.7523000000000001E-2</v>
      </c>
      <c r="E26" s="17"/>
      <c r="F26" s="17">
        <v>49.293999999999997</v>
      </c>
      <c r="G26" s="17">
        <v>3.0847000000000002</v>
      </c>
      <c r="H26" s="17">
        <v>99.768680000000003</v>
      </c>
      <c r="I26" s="17">
        <v>-0.11121</v>
      </c>
      <c r="J26" s="17"/>
      <c r="K26" s="17">
        <v>48.658999999999999</v>
      </c>
      <c r="L26" s="17">
        <v>3.0349599999999999</v>
      </c>
      <c r="M26" s="17">
        <v>99.835120000000003</v>
      </c>
      <c r="N26" s="18">
        <v>-3.9584000000000001E-2</v>
      </c>
      <c r="O26" s="17"/>
      <c r="P26" s="17"/>
      <c r="Q26" s="17"/>
      <c r="R26" s="17"/>
      <c r="S26" s="17"/>
      <c r="T26" s="17"/>
      <c r="U26" s="17"/>
    </row>
    <row r="27" spans="1:21" x14ac:dyDescent="0.25">
      <c r="A27" s="17">
        <v>46.43</v>
      </c>
      <c r="B27" s="17">
        <v>2.8357199999999998</v>
      </c>
      <c r="C27" s="17">
        <v>100.14158</v>
      </c>
      <c r="D27" s="18">
        <v>-3.8371000000000002E-2</v>
      </c>
      <c r="E27" s="17"/>
      <c r="F27" s="17">
        <v>50.293999999999997</v>
      </c>
      <c r="G27" s="17">
        <v>3.1807799999999999</v>
      </c>
      <c r="H27" s="17">
        <v>99.75797</v>
      </c>
      <c r="I27" s="17">
        <v>-0.11894</v>
      </c>
      <c r="J27" s="17"/>
      <c r="K27" s="17">
        <v>49.658999999999999</v>
      </c>
      <c r="L27" s="17">
        <v>3.1302500000000002</v>
      </c>
      <c r="M27" s="17">
        <v>99.832759999999993</v>
      </c>
      <c r="N27" s="18">
        <v>-4.0910000000000002E-2</v>
      </c>
      <c r="O27" s="17"/>
      <c r="P27" s="17"/>
      <c r="Q27" s="17"/>
      <c r="R27" s="17"/>
      <c r="S27" s="17"/>
      <c r="T27" s="17"/>
      <c r="U27" s="17"/>
    </row>
    <row r="28" spans="1:21" x14ac:dyDescent="0.25">
      <c r="A28" s="17">
        <v>47.43</v>
      </c>
      <c r="B28" s="17">
        <v>2.9294500000000001</v>
      </c>
      <c r="C28" s="17">
        <v>100.13717</v>
      </c>
      <c r="D28" s="18">
        <v>-3.7907999999999997E-2</v>
      </c>
      <c r="E28" s="17"/>
      <c r="F28" s="17">
        <v>51.293999999999997</v>
      </c>
      <c r="G28" s="17">
        <v>3.27624</v>
      </c>
      <c r="H28" s="17">
        <v>99.745310000000003</v>
      </c>
      <c r="I28" s="17">
        <v>-0.12634999999999999</v>
      </c>
      <c r="J28" s="17"/>
      <c r="K28" s="17">
        <v>50.658999999999999</v>
      </c>
      <c r="L28" s="17">
        <v>3.2248399999999999</v>
      </c>
      <c r="M28" s="17">
        <v>99.829499999999996</v>
      </c>
      <c r="N28" s="18">
        <v>-4.4377E-2</v>
      </c>
      <c r="O28" s="17"/>
      <c r="P28" s="17"/>
      <c r="Q28" s="17"/>
      <c r="R28" s="17"/>
      <c r="S28" s="17"/>
      <c r="T28" s="17"/>
      <c r="U28" s="19"/>
    </row>
    <row r="29" spans="1:21" x14ac:dyDescent="0.25">
      <c r="A29" s="17">
        <v>48.43</v>
      </c>
      <c r="B29" s="17">
        <v>3.02277</v>
      </c>
      <c r="C29" s="17">
        <v>100.13658</v>
      </c>
      <c r="D29" s="18">
        <v>-3.6622000000000002E-2</v>
      </c>
      <c r="E29" s="17"/>
      <c r="F29" s="17">
        <v>52.293999999999997</v>
      </c>
      <c r="G29" s="17">
        <v>3.3709899999999999</v>
      </c>
      <c r="H29" s="17">
        <v>99.7316</v>
      </c>
      <c r="I29" s="17">
        <v>-0.13306999999999999</v>
      </c>
      <c r="J29" s="17"/>
      <c r="K29" s="17">
        <v>51.658999999999999</v>
      </c>
      <c r="L29" s="17">
        <v>3.3189199999999999</v>
      </c>
      <c r="M29" s="17">
        <v>99.822299999999998</v>
      </c>
      <c r="N29" s="18">
        <v>-4.9265000000000003E-2</v>
      </c>
      <c r="O29" s="17"/>
      <c r="P29" s="17"/>
      <c r="Q29" s="17"/>
      <c r="R29" s="17"/>
      <c r="S29" s="17"/>
      <c r="T29" s="17"/>
      <c r="U29" s="19"/>
    </row>
    <row r="30" spans="1:21" x14ac:dyDescent="0.25">
      <c r="A30" s="17">
        <v>49.43</v>
      </c>
      <c r="B30" s="17">
        <v>3.1157499999999998</v>
      </c>
      <c r="C30" s="17">
        <v>100.13217</v>
      </c>
      <c r="D30" s="18">
        <v>-3.5109000000000001E-2</v>
      </c>
      <c r="E30" s="17"/>
      <c r="F30" s="17">
        <v>53.293999999999997</v>
      </c>
      <c r="G30" s="17">
        <v>3.4651900000000002</v>
      </c>
      <c r="H30" s="17">
        <v>99.717399999999998</v>
      </c>
      <c r="I30" s="17">
        <v>-0.13941000000000001</v>
      </c>
      <c r="J30" s="17"/>
      <c r="K30" s="17">
        <v>52.658999999999999</v>
      </c>
      <c r="L30" s="17">
        <v>3.4124599999999998</v>
      </c>
      <c r="M30" s="17">
        <v>99.821920000000006</v>
      </c>
      <c r="N30" s="18">
        <v>-5.4637999999999999E-2</v>
      </c>
      <c r="O30" s="17"/>
      <c r="P30" s="17"/>
      <c r="Q30" s="17"/>
      <c r="R30" s="17"/>
      <c r="S30" s="17"/>
      <c r="T30" s="17"/>
      <c r="U30" s="19"/>
    </row>
    <row r="31" spans="1:21" x14ac:dyDescent="0.25">
      <c r="A31" s="17">
        <v>50.43</v>
      </c>
      <c r="B31" s="17">
        <v>3.2083599999999999</v>
      </c>
      <c r="C31" s="17">
        <v>100.12942</v>
      </c>
      <c r="D31" s="18">
        <v>-3.3938000000000003E-2</v>
      </c>
      <c r="E31" s="17"/>
      <c r="F31" s="17">
        <v>54.293999999999997</v>
      </c>
      <c r="G31" s="17">
        <v>3.55897</v>
      </c>
      <c r="H31" s="17">
        <v>99.708359999999999</v>
      </c>
      <c r="I31" s="17">
        <v>-0.14595</v>
      </c>
      <c r="J31" s="17"/>
      <c r="K31" s="17">
        <v>53.658999999999999</v>
      </c>
      <c r="L31" s="17">
        <v>3.5056400000000001</v>
      </c>
      <c r="M31" s="17">
        <v>99.811880000000002</v>
      </c>
      <c r="N31" s="18">
        <v>-5.9672999999999997E-2</v>
      </c>
      <c r="O31" s="17"/>
      <c r="P31" s="17"/>
      <c r="Q31" s="17"/>
      <c r="R31" s="17"/>
      <c r="S31" s="17"/>
      <c r="T31" s="17"/>
      <c r="U31" s="17"/>
    </row>
    <row r="32" spans="1:21" x14ac:dyDescent="0.25">
      <c r="A32" s="17">
        <v>51.43</v>
      </c>
      <c r="B32" s="17">
        <v>3.3005599999999999</v>
      </c>
      <c r="C32" s="17">
        <v>100.12719</v>
      </c>
      <c r="D32" s="18">
        <v>-3.3583000000000002E-2</v>
      </c>
      <c r="E32" s="17"/>
      <c r="F32" s="17">
        <v>55.293999999999997</v>
      </c>
      <c r="G32" s="17">
        <v>3.65218</v>
      </c>
      <c r="H32" s="17">
        <v>99.694299999999998</v>
      </c>
      <c r="I32" s="17">
        <v>-0.15293000000000001</v>
      </c>
      <c r="J32" s="17"/>
      <c r="K32" s="17">
        <v>54.658999999999999</v>
      </c>
      <c r="L32" s="17">
        <v>3.5984400000000001</v>
      </c>
      <c r="M32" s="17">
        <v>99.807100000000005</v>
      </c>
      <c r="N32" s="18">
        <v>-6.3825999999999994E-2</v>
      </c>
      <c r="O32" s="17"/>
      <c r="P32" s="17"/>
      <c r="Q32" s="17"/>
      <c r="R32" s="17"/>
      <c r="S32" s="17"/>
      <c r="T32" s="17"/>
      <c r="U32" s="17"/>
    </row>
    <row r="33" spans="1:21" x14ac:dyDescent="0.25">
      <c r="A33" s="17">
        <v>52.43</v>
      </c>
      <c r="B33" s="17">
        <v>3.3925200000000002</v>
      </c>
      <c r="C33" s="17">
        <v>100.12345999999999</v>
      </c>
      <c r="D33" s="18">
        <v>-3.4372E-2</v>
      </c>
      <c r="E33" s="17"/>
      <c r="F33" s="17">
        <v>56.293999999999997</v>
      </c>
      <c r="G33" s="17">
        <v>3.7451300000000001</v>
      </c>
      <c r="H33" s="17">
        <v>99.679199999999994</v>
      </c>
      <c r="I33" s="17">
        <v>-0.15994</v>
      </c>
      <c r="J33" s="17"/>
      <c r="K33" s="17">
        <v>55.658999999999999</v>
      </c>
      <c r="L33" s="17">
        <v>3.69089</v>
      </c>
      <c r="M33" s="17">
        <v>99.801249999999996</v>
      </c>
      <c r="N33" s="18">
        <v>-6.6947999999999994E-2</v>
      </c>
      <c r="O33" s="17"/>
      <c r="P33" s="17"/>
      <c r="Q33" s="17"/>
      <c r="R33" s="17"/>
      <c r="S33" s="17"/>
      <c r="T33" s="17"/>
      <c r="U33" s="17"/>
    </row>
    <row r="34" spans="1:21" x14ac:dyDescent="0.25">
      <c r="A34" s="17">
        <v>53.43</v>
      </c>
      <c r="B34" s="17">
        <v>3.48434</v>
      </c>
      <c r="C34" s="17">
        <v>100.12119</v>
      </c>
      <c r="D34" s="18">
        <v>-3.6430999999999998E-2</v>
      </c>
      <c r="E34" s="17"/>
      <c r="F34" s="17">
        <v>57.293999999999997</v>
      </c>
      <c r="G34" s="17">
        <v>3.83799</v>
      </c>
      <c r="H34" s="17">
        <v>99.665809999999993</v>
      </c>
      <c r="I34" s="17">
        <v>-0.16583000000000001</v>
      </c>
      <c r="J34" s="17"/>
      <c r="K34" s="17">
        <v>56.658999999999999</v>
      </c>
      <c r="L34" s="17">
        <v>3.78328</v>
      </c>
      <c r="M34" s="17">
        <v>99.793499999999995</v>
      </c>
      <c r="N34" s="18">
        <v>-6.9246000000000002E-2</v>
      </c>
    </row>
    <row r="35" spans="1:21" x14ac:dyDescent="0.25">
      <c r="A35" s="17">
        <v>54.43</v>
      </c>
      <c r="B35" s="17">
        <v>3.5759599999999998</v>
      </c>
      <c r="C35" s="17">
        <v>100.12121999999999</v>
      </c>
      <c r="D35" s="18">
        <v>-3.9636999999999999E-2</v>
      </c>
      <c r="E35" s="17"/>
      <c r="F35" s="17">
        <v>58.293999999999997</v>
      </c>
      <c r="G35" s="17">
        <v>3.9308200000000002</v>
      </c>
      <c r="H35" s="17">
        <v>99.649659999999997</v>
      </c>
      <c r="I35" s="17">
        <v>-0.16925999999999999</v>
      </c>
      <c r="J35" s="17"/>
      <c r="K35" s="17">
        <v>57.658999999999999</v>
      </c>
      <c r="L35" s="17">
        <v>3.8756200000000001</v>
      </c>
      <c r="M35" s="17">
        <v>99.787570000000002</v>
      </c>
      <c r="N35" s="18">
        <v>-7.1107000000000004E-2</v>
      </c>
    </row>
    <row r="36" spans="1:21" x14ac:dyDescent="0.25">
      <c r="A36" s="17">
        <v>55.43</v>
      </c>
      <c r="B36" s="17">
        <v>3.6674600000000002</v>
      </c>
      <c r="C36" s="17">
        <v>100.11632</v>
      </c>
      <c r="D36" s="18">
        <v>-4.3667999999999998E-2</v>
      </c>
      <c r="E36" s="17"/>
      <c r="F36" s="17">
        <v>59.293999999999997</v>
      </c>
      <c r="G36" s="17">
        <v>4.02332</v>
      </c>
      <c r="H36" s="17">
        <v>99.623360000000005</v>
      </c>
      <c r="I36" s="17">
        <v>-0.16941000000000001</v>
      </c>
      <c r="J36" s="17"/>
      <c r="K36" s="17">
        <v>58.658999999999999</v>
      </c>
      <c r="L36" s="17">
        <v>3.9676900000000002</v>
      </c>
      <c r="M36" s="17">
        <v>99.77901</v>
      </c>
      <c r="N36" s="18">
        <v>-7.2840000000000002E-2</v>
      </c>
    </row>
    <row r="37" spans="1:21" x14ac:dyDescent="0.25">
      <c r="A37" s="17">
        <v>56.43</v>
      </c>
      <c r="B37" s="17">
        <v>3.7590400000000002</v>
      </c>
      <c r="C37" s="17">
        <v>100.10800999999999</v>
      </c>
      <c r="D37" s="18">
        <v>-4.8134999999999997E-2</v>
      </c>
      <c r="E37" s="17"/>
      <c r="F37" s="17">
        <v>60.293999999999997</v>
      </c>
      <c r="G37" s="17">
        <v>4.1155900000000001</v>
      </c>
      <c r="H37" s="17">
        <v>99.606660000000005</v>
      </c>
      <c r="I37" s="17">
        <v>-0.16644999999999999</v>
      </c>
      <c r="J37" s="17"/>
      <c r="K37" s="17">
        <v>59.658999999999999</v>
      </c>
      <c r="L37" s="17">
        <v>4.05945</v>
      </c>
      <c r="M37" s="17">
        <v>99.775850000000005</v>
      </c>
      <c r="N37" s="18">
        <v>-7.4466000000000004E-2</v>
      </c>
    </row>
    <row r="38" spans="1:21" x14ac:dyDescent="0.25">
      <c r="A38" s="17">
        <v>57.43</v>
      </c>
      <c r="B38" s="17">
        <v>3.8506</v>
      </c>
      <c r="C38" s="17">
        <v>100.10671000000001</v>
      </c>
      <c r="D38" s="18">
        <v>-5.2670000000000002E-2</v>
      </c>
      <c r="E38" s="17"/>
      <c r="F38" s="17">
        <v>61.293999999999997</v>
      </c>
      <c r="G38" s="17">
        <v>4.2077200000000001</v>
      </c>
      <c r="H38" s="17">
        <v>99.597769999999997</v>
      </c>
      <c r="I38" s="17">
        <v>-0.16144</v>
      </c>
      <c r="J38" s="17"/>
      <c r="K38" s="17">
        <v>60.658999999999999</v>
      </c>
      <c r="L38" s="17">
        <v>4.1512099999999998</v>
      </c>
      <c r="M38" s="17">
        <v>99.770060000000001</v>
      </c>
      <c r="N38" s="18">
        <v>-7.5745000000000007E-2</v>
      </c>
    </row>
    <row r="39" spans="1:21" x14ac:dyDescent="0.25">
      <c r="A39" s="17">
        <v>58.43</v>
      </c>
      <c r="B39" s="17">
        <v>3.9420700000000002</v>
      </c>
      <c r="C39" s="17">
        <v>100.09802999999999</v>
      </c>
      <c r="D39" s="18">
        <v>-5.6912999999999998E-2</v>
      </c>
      <c r="E39" s="17"/>
      <c r="F39" s="17">
        <v>62.293999999999997</v>
      </c>
      <c r="G39" s="17">
        <v>4.2999000000000001</v>
      </c>
      <c r="H39" s="17">
        <v>99.588909999999998</v>
      </c>
      <c r="I39" s="17">
        <v>-0.15592</v>
      </c>
      <c r="J39" s="17"/>
      <c r="K39" s="17">
        <v>61.658999999999999</v>
      </c>
      <c r="L39" s="17">
        <v>4.2429199999999998</v>
      </c>
      <c r="M39" s="17">
        <v>99.761049999999997</v>
      </c>
      <c r="N39" s="18">
        <v>-7.6457999999999998E-2</v>
      </c>
    </row>
    <row r="40" spans="1:21" x14ac:dyDescent="0.25">
      <c r="A40" s="17">
        <v>59.43</v>
      </c>
      <c r="B40" s="17">
        <v>4.03348</v>
      </c>
      <c r="C40" s="17">
        <v>100.09883000000001</v>
      </c>
      <c r="D40" s="18">
        <v>-6.0379000000000002E-2</v>
      </c>
      <c r="E40" s="17"/>
      <c r="F40" s="17">
        <v>63.293999999999997</v>
      </c>
      <c r="G40" s="17">
        <v>4.3920899999999996</v>
      </c>
      <c r="H40" s="17">
        <v>99.560940000000002</v>
      </c>
      <c r="I40" s="17">
        <v>-0.15153</v>
      </c>
      <c r="J40" s="17"/>
      <c r="K40" s="17">
        <v>62.658999999999999</v>
      </c>
      <c r="L40" s="17">
        <v>4.3347100000000003</v>
      </c>
      <c r="M40" s="17">
        <v>99.75009</v>
      </c>
      <c r="N40" s="18">
        <v>-7.6810000000000003E-2</v>
      </c>
    </row>
    <row r="41" spans="1:21" x14ac:dyDescent="0.25">
      <c r="A41" s="17">
        <v>60.43</v>
      </c>
      <c r="B41" s="17">
        <v>4.1250400000000003</v>
      </c>
      <c r="C41" s="17">
        <v>100.08938000000001</v>
      </c>
      <c r="D41" s="18">
        <v>-6.2378000000000003E-2</v>
      </c>
      <c r="E41" s="17"/>
      <c r="F41" s="17">
        <v>64.293999999999997</v>
      </c>
      <c r="G41" s="17">
        <v>4.4842199999999997</v>
      </c>
      <c r="H41" s="17">
        <v>99.549419999999998</v>
      </c>
      <c r="I41" s="17">
        <v>-0.14960999999999999</v>
      </c>
      <c r="J41" s="17"/>
      <c r="K41" s="17">
        <v>63.658999999999999</v>
      </c>
      <c r="L41" s="17">
        <v>4.4265600000000003</v>
      </c>
      <c r="M41" s="17">
        <v>99.740020000000001</v>
      </c>
      <c r="N41" s="18">
        <v>-7.7537999999999996E-2</v>
      </c>
    </row>
    <row r="42" spans="1:21" x14ac:dyDescent="0.25">
      <c r="A42" s="17">
        <v>61.43</v>
      </c>
      <c r="B42" s="17">
        <v>4.2167599999999998</v>
      </c>
      <c r="C42" s="17">
        <v>100.0855</v>
      </c>
      <c r="D42" s="18">
        <v>-6.2185999999999998E-2</v>
      </c>
      <c r="E42" s="17"/>
      <c r="F42" s="17">
        <v>65.293999999999997</v>
      </c>
      <c r="G42" s="17">
        <v>4.5763400000000001</v>
      </c>
      <c r="H42" s="17">
        <v>99.549359999999993</v>
      </c>
      <c r="I42" s="17">
        <v>-0.15098</v>
      </c>
      <c r="J42" s="17"/>
      <c r="K42" s="17">
        <v>64.659000000000006</v>
      </c>
      <c r="L42" s="17">
        <v>4.5184600000000001</v>
      </c>
      <c r="M42" s="17">
        <v>99.739469999999997</v>
      </c>
      <c r="N42" s="18">
        <v>-7.9577999999999996E-2</v>
      </c>
    </row>
    <row r="43" spans="1:21" x14ac:dyDescent="0.25">
      <c r="A43" s="17">
        <v>62.43</v>
      </c>
      <c r="B43" s="17">
        <v>4.3085899999999997</v>
      </c>
      <c r="C43" s="17">
        <v>100.07741</v>
      </c>
      <c r="D43" s="18">
        <v>-5.9498000000000002E-2</v>
      </c>
      <c r="E43" s="17"/>
      <c r="F43" s="17">
        <v>66.293999999999997</v>
      </c>
      <c r="G43" s="17">
        <v>4.6686100000000001</v>
      </c>
      <c r="H43" s="17">
        <v>99.533190000000005</v>
      </c>
      <c r="I43" s="17">
        <v>-0.15584000000000001</v>
      </c>
      <c r="J43" s="17"/>
      <c r="K43" s="17">
        <v>65.659000000000006</v>
      </c>
      <c r="L43" s="17">
        <v>4.61036</v>
      </c>
      <c r="M43" s="17">
        <v>99.738500000000002</v>
      </c>
      <c r="N43" s="18">
        <v>-8.3483000000000002E-2</v>
      </c>
    </row>
    <row r="44" spans="1:21" x14ac:dyDescent="0.25">
      <c r="A44" s="17">
        <v>63.43</v>
      </c>
      <c r="B44" s="17">
        <v>4.4004399999999997</v>
      </c>
      <c r="C44" s="17">
        <v>100.06153</v>
      </c>
      <c r="D44" s="18">
        <v>-5.4849000000000002E-2</v>
      </c>
      <c r="E44" s="17"/>
      <c r="F44" s="17">
        <v>67.293999999999997</v>
      </c>
      <c r="G44" s="17">
        <v>4.7609899999999996</v>
      </c>
      <c r="H44" s="17">
        <v>99.515510000000006</v>
      </c>
      <c r="I44" s="17">
        <v>-0.16386999999999999</v>
      </c>
      <c r="J44" s="17"/>
      <c r="K44" s="17">
        <v>66.659000000000006</v>
      </c>
      <c r="L44" s="17">
        <v>4.7023200000000003</v>
      </c>
      <c r="M44" s="17">
        <v>99.727649999999997</v>
      </c>
      <c r="N44" s="18">
        <v>-8.9061000000000001E-2</v>
      </c>
    </row>
    <row r="45" spans="1:21" x14ac:dyDescent="0.25">
      <c r="A45" s="17">
        <v>64.430000000000007</v>
      </c>
      <c r="B45" s="17">
        <v>4.4923000000000002</v>
      </c>
      <c r="C45" s="17">
        <v>100.06092</v>
      </c>
      <c r="D45" s="18">
        <v>-4.9627999999999999E-2</v>
      </c>
      <c r="E45" s="17"/>
      <c r="F45" s="17">
        <v>68.293999999999997</v>
      </c>
      <c r="G45" s="17">
        <v>4.8533499999999998</v>
      </c>
      <c r="H45" s="17">
        <v>99.5</v>
      </c>
      <c r="I45" s="17">
        <v>-0.17430000000000001</v>
      </c>
      <c r="J45" s="17"/>
      <c r="K45" s="17">
        <v>67.659000000000006</v>
      </c>
      <c r="L45" s="17">
        <v>4.79453</v>
      </c>
      <c r="M45" s="17">
        <v>99.715119999999999</v>
      </c>
      <c r="N45" s="18">
        <v>-9.5501000000000003E-2</v>
      </c>
    </row>
    <row r="46" spans="1:21" x14ac:dyDescent="0.25">
      <c r="A46" s="17">
        <v>65.430000000000007</v>
      </c>
      <c r="B46" s="17">
        <v>4.5842599999999996</v>
      </c>
      <c r="C46" s="17">
        <v>100.06401</v>
      </c>
      <c r="D46" s="18">
        <v>-4.5603999999999999E-2</v>
      </c>
      <c r="E46" s="17"/>
      <c r="F46" s="17">
        <v>69.293999999999997</v>
      </c>
      <c r="G46" s="17">
        <v>4.9457100000000001</v>
      </c>
      <c r="H46" s="17">
        <v>99.488870000000006</v>
      </c>
      <c r="I46" s="17">
        <v>-0.18611</v>
      </c>
      <c r="J46" s="17"/>
      <c r="K46" s="17">
        <v>68.659000000000006</v>
      </c>
      <c r="L46" s="17">
        <v>4.8867000000000003</v>
      </c>
      <c r="M46" s="17">
        <v>99.708609999999993</v>
      </c>
      <c r="N46" s="17">
        <v>-0.10176</v>
      </c>
    </row>
    <row r="47" spans="1:21" x14ac:dyDescent="0.25">
      <c r="A47" s="17">
        <v>66.430000000000007</v>
      </c>
      <c r="B47" s="17">
        <v>4.6763700000000004</v>
      </c>
      <c r="C47" s="17">
        <v>100.05853</v>
      </c>
      <c r="D47" s="18">
        <v>-4.4233000000000001E-2</v>
      </c>
      <c r="E47" s="17"/>
      <c r="F47" s="17">
        <v>70.293999999999997</v>
      </c>
      <c r="G47" s="17">
        <v>5.0380700000000003</v>
      </c>
      <c r="H47" s="17">
        <v>99.476650000000006</v>
      </c>
      <c r="I47" s="17">
        <v>-0.19802</v>
      </c>
      <c r="J47" s="17"/>
      <c r="K47" s="17">
        <v>69.659000000000006</v>
      </c>
      <c r="L47" s="17">
        <v>4.9788300000000003</v>
      </c>
      <c r="M47" s="17">
        <v>99.698189999999997</v>
      </c>
      <c r="N47" s="17">
        <v>-0.10703</v>
      </c>
    </row>
    <row r="48" spans="1:21" x14ac:dyDescent="0.25">
      <c r="A48" s="17">
        <v>67.430000000000007</v>
      </c>
      <c r="B48" s="17">
        <v>4.7685500000000003</v>
      </c>
      <c r="C48" s="17">
        <v>100.05534</v>
      </c>
      <c r="D48" s="18">
        <v>-4.6119E-2</v>
      </c>
      <c r="E48" s="17"/>
      <c r="F48" s="17">
        <v>71.293999999999997</v>
      </c>
      <c r="G48" s="17">
        <v>5.1306799999999999</v>
      </c>
      <c r="H48" s="17">
        <v>99.445400000000006</v>
      </c>
      <c r="I48" s="17">
        <v>-0.20863000000000001</v>
      </c>
      <c r="J48" s="17"/>
      <c r="K48" s="17">
        <v>70.659000000000006</v>
      </c>
      <c r="L48" s="17">
        <v>5.0710300000000004</v>
      </c>
      <c r="M48" s="17">
        <v>99.686850000000007</v>
      </c>
      <c r="N48" s="17">
        <v>-0.11089</v>
      </c>
    </row>
    <row r="49" spans="1:14" x14ac:dyDescent="0.25">
      <c r="A49" s="17">
        <v>68.430000000000007</v>
      </c>
      <c r="B49" s="17">
        <v>4.8610600000000002</v>
      </c>
      <c r="C49" s="17">
        <v>100.05415000000001</v>
      </c>
      <c r="D49" s="18">
        <v>-5.0881000000000003E-2</v>
      </c>
      <c r="E49" s="17"/>
      <c r="F49" s="17">
        <v>72.293999999999997</v>
      </c>
      <c r="G49" s="17">
        <v>5.2232700000000003</v>
      </c>
      <c r="H49" s="17">
        <v>99.420680000000004</v>
      </c>
      <c r="I49" s="17">
        <v>-0.21651999999999999</v>
      </c>
      <c r="J49" s="17"/>
      <c r="K49" s="17">
        <v>71.659000000000006</v>
      </c>
      <c r="L49" s="17">
        <v>5.1632499999999997</v>
      </c>
      <c r="M49" s="17">
        <v>99.676109999999994</v>
      </c>
      <c r="N49" s="17">
        <v>-0.11335000000000001</v>
      </c>
    </row>
    <row r="50" spans="1:14" x14ac:dyDescent="0.25">
      <c r="A50" s="17">
        <v>69.430000000000007</v>
      </c>
      <c r="B50" s="17">
        <v>4.9536899999999999</v>
      </c>
      <c r="C50" s="17">
        <v>100.0497</v>
      </c>
      <c r="D50" s="18">
        <v>-5.7410999999999997E-2</v>
      </c>
      <c r="E50" s="17"/>
      <c r="F50" s="17">
        <v>73.293999999999997</v>
      </c>
      <c r="G50" s="17">
        <v>5.31595</v>
      </c>
      <c r="H50" s="17">
        <v>99.413420000000002</v>
      </c>
      <c r="I50" s="17">
        <v>-0.22073000000000001</v>
      </c>
      <c r="J50" s="17"/>
      <c r="K50" s="17">
        <v>72.659000000000006</v>
      </c>
      <c r="L50" s="17">
        <v>5.2557299999999998</v>
      </c>
      <c r="M50" s="17">
        <v>99.66489</v>
      </c>
      <c r="N50" s="17">
        <v>-0.11486</v>
      </c>
    </row>
    <row r="51" spans="1:14" x14ac:dyDescent="0.25">
      <c r="A51" s="17">
        <v>70.430000000000007</v>
      </c>
      <c r="B51" s="17">
        <v>5.0465099999999996</v>
      </c>
      <c r="C51" s="17">
        <v>100.04246999999999</v>
      </c>
      <c r="D51" s="18">
        <v>-6.4388000000000001E-2</v>
      </c>
      <c r="E51" s="17"/>
      <c r="F51" s="17">
        <v>74.293999999999997</v>
      </c>
      <c r="G51" s="17">
        <v>5.4087899999999998</v>
      </c>
      <c r="H51" s="17">
        <v>99.385109999999997</v>
      </c>
      <c r="I51" s="17">
        <v>-0.22106999999999999</v>
      </c>
      <c r="J51" s="17"/>
      <c r="K51" s="17">
        <v>73.659000000000006</v>
      </c>
      <c r="L51" s="17">
        <v>5.3482200000000004</v>
      </c>
      <c r="M51" s="17">
        <v>99.652150000000006</v>
      </c>
      <c r="N51" s="17">
        <v>-0.1163</v>
      </c>
    </row>
    <row r="52" spans="1:14" x14ac:dyDescent="0.25">
      <c r="A52" s="17">
        <v>71.430000000000007</v>
      </c>
      <c r="B52" s="17">
        <v>5.1394200000000003</v>
      </c>
      <c r="C52" s="17">
        <v>100.03407</v>
      </c>
      <c r="D52" s="18">
        <v>-7.0734000000000005E-2</v>
      </c>
      <c r="E52" s="17"/>
      <c r="F52" s="17">
        <v>75.293999999999997</v>
      </c>
      <c r="G52" s="17">
        <v>5.5018099999999999</v>
      </c>
      <c r="H52" s="17">
        <v>99.354619999999997</v>
      </c>
      <c r="I52" s="17">
        <v>-0.21829999999999999</v>
      </c>
      <c r="J52" s="17"/>
      <c r="K52" s="17">
        <v>74.659000000000006</v>
      </c>
      <c r="L52" s="17">
        <v>5.4406999999999996</v>
      </c>
      <c r="M52" s="17">
        <v>99.643289999999993</v>
      </c>
      <c r="N52" s="17">
        <v>-0.11876</v>
      </c>
    </row>
    <row r="53" spans="1:14" x14ac:dyDescent="0.25">
      <c r="A53" s="17">
        <v>72.430000000000007</v>
      </c>
      <c r="B53" s="17">
        <v>5.2324799999999998</v>
      </c>
      <c r="C53" s="17">
        <v>100.02630000000001</v>
      </c>
      <c r="D53" s="18">
        <v>-7.5857999999999995E-2</v>
      </c>
      <c r="E53" s="17"/>
      <c r="F53" s="17">
        <v>76.293999999999997</v>
      </c>
      <c r="G53" s="17">
        <v>5.5949</v>
      </c>
      <c r="H53" s="17">
        <v>99.338449999999995</v>
      </c>
      <c r="I53" s="17">
        <v>-0.21393000000000001</v>
      </c>
      <c r="J53" s="17"/>
      <c r="K53" s="17">
        <v>75.659000000000006</v>
      </c>
      <c r="L53" s="17">
        <v>5.5334700000000003</v>
      </c>
      <c r="M53" s="17">
        <v>99.63476</v>
      </c>
      <c r="N53" s="17">
        <v>-0.12315</v>
      </c>
    </row>
    <row r="54" spans="1:14" x14ac:dyDescent="0.25">
      <c r="A54" s="17">
        <v>73.430000000000007</v>
      </c>
      <c r="B54" s="17">
        <v>5.3255800000000004</v>
      </c>
      <c r="C54" s="17">
        <v>100.02078</v>
      </c>
      <c r="D54" s="18">
        <v>-7.9589999999999994E-2</v>
      </c>
      <c r="E54" s="17"/>
      <c r="F54" s="17">
        <v>77.293999999999997</v>
      </c>
      <c r="G54" s="17">
        <v>5.6880100000000002</v>
      </c>
      <c r="H54" s="17">
        <v>99.318690000000004</v>
      </c>
      <c r="I54" s="17">
        <v>-0.20965</v>
      </c>
      <c r="J54" s="17"/>
      <c r="K54" s="17">
        <v>76.659000000000006</v>
      </c>
      <c r="L54" s="17">
        <v>5.6265200000000002</v>
      </c>
      <c r="M54" s="17">
        <v>99.623239999999996</v>
      </c>
      <c r="N54" s="17">
        <v>-0.12970999999999999</v>
      </c>
    </row>
    <row r="55" spans="1:14" x14ac:dyDescent="0.25">
      <c r="A55" s="17">
        <v>74.430000000000007</v>
      </c>
      <c r="B55" s="17">
        <v>5.4187900000000004</v>
      </c>
      <c r="C55" s="17">
        <v>100.01305000000001</v>
      </c>
      <c r="D55" s="18">
        <v>-8.2054000000000002E-2</v>
      </c>
      <c r="E55" s="17"/>
      <c r="F55" s="17">
        <v>78.293999999999997</v>
      </c>
      <c r="G55" s="17">
        <v>5.78111</v>
      </c>
      <c r="H55" s="17">
        <v>99.312039999999996</v>
      </c>
      <c r="I55" s="17">
        <v>-0.20657</v>
      </c>
      <c r="J55" s="17"/>
      <c r="K55" s="17">
        <v>77.659000000000006</v>
      </c>
      <c r="L55" s="17">
        <v>5.7196499999999997</v>
      </c>
      <c r="M55" s="17">
        <v>99.614530000000002</v>
      </c>
      <c r="N55" s="17">
        <v>-0.13769000000000001</v>
      </c>
    </row>
    <row r="56" spans="1:14" x14ac:dyDescent="0.25">
      <c r="A56" s="17">
        <v>75.430000000000007</v>
      </c>
      <c r="B56" s="17">
        <v>5.5122400000000003</v>
      </c>
      <c r="C56" s="17">
        <v>100.00448</v>
      </c>
      <c r="D56" s="18">
        <v>-8.3589999999999998E-2</v>
      </c>
      <c r="E56" s="17"/>
      <c r="F56" s="17">
        <v>79.293999999999997</v>
      </c>
      <c r="G56" s="17">
        <v>5.8742799999999997</v>
      </c>
      <c r="H56" s="17">
        <v>99.289100000000005</v>
      </c>
      <c r="I56" s="17">
        <v>-0.2049</v>
      </c>
      <c r="J56" s="17"/>
      <c r="K56" s="17">
        <v>78.659000000000006</v>
      </c>
      <c r="L56" s="17">
        <v>5.8129099999999996</v>
      </c>
      <c r="M56" s="17">
        <v>99.600840000000005</v>
      </c>
      <c r="N56" s="17">
        <v>-0.14555999999999999</v>
      </c>
    </row>
    <row r="57" spans="1:14" x14ac:dyDescent="0.25">
      <c r="A57" s="17">
        <v>76.430000000000007</v>
      </c>
      <c r="B57" s="17">
        <v>5.6057899999999998</v>
      </c>
      <c r="C57" s="17">
        <v>99.992339999999999</v>
      </c>
      <c r="D57" s="18">
        <v>-8.4760000000000002E-2</v>
      </c>
      <c r="E57" s="17"/>
      <c r="F57" s="17">
        <v>80.293999999999997</v>
      </c>
      <c r="G57" s="17">
        <v>5.9677699999999998</v>
      </c>
      <c r="H57" s="17">
        <v>99.262379999999993</v>
      </c>
      <c r="I57" s="17">
        <v>-0.20435</v>
      </c>
      <c r="J57" s="17"/>
      <c r="K57" s="17">
        <v>79.659000000000006</v>
      </c>
      <c r="L57" s="17">
        <v>5.9062200000000002</v>
      </c>
      <c r="M57" s="17">
        <v>99.584440000000001</v>
      </c>
      <c r="N57" s="17">
        <v>-0.15162999999999999</v>
      </c>
    </row>
    <row r="58" spans="1:14" x14ac:dyDescent="0.25">
      <c r="A58" s="17">
        <v>77.430000000000007</v>
      </c>
      <c r="B58" s="17">
        <v>5.6994400000000001</v>
      </c>
      <c r="C58" s="17">
        <v>99.985439999999997</v>
      </c>
      <c r="D58" s="18">
        <v>-8.6220000000000005E-2</v>
      </c>
      <c r="E58" s="17"/>
      <c r="F58" s="17">
        <v>81.293999999999997</v>
      </c>
      <c r="G58" s="17">
        <v>6.0613700000000001</v>
      </c>
      <c r="H58" s="17">
        <v>99.242699999999999</v>
      </c>
      <c r="I58" s="17">
        <v>-0.20463000000000001</v>
      </c>
      <c r="J58" s="17"/>
      <c r="K58" s="17">
        <v>80.659000000000006</v>
      </c>
      <c r="L58" s="17">
        <v>5.9997199999999999</v>
      </c>
      <c r="M58" s="17">
        <v>99.566119999999998</v>
      </c>
      <c r="N58" s="17">
        <v>-0.15487000000000001</v>
      </c>
    </row>
    <row r="59" spans="1:14" x14ac:dyDescent="0.25">
      <c r="A59" s="17">
        <v>78.430000000000007</v>
      </c>
      <c r="B59" s="17">
        <v>5.7932699999999997</v>
      </c>
      <c r="C59" s="17">
        <v>99.984359999999995</v>
      </c>
      <c r="D59" s="18">
        <v>-8.8423000000000002E-2</v>
      </c>
      <c r="E59" s="17"/>
      <c r="F59" s="17">
        <v>82.293999999999997</v>
      </c>
      <c r="G59" s="17">
        <v>6.1551499999999999</v>
      </c>
      <c r="H59" s="17">
        <v>99.227469999999997</v>
      </c>
      <c r="I59" s="17">
        <v>-0.20573</v>
      </c>
      <c r="J59" s="17"/>
      <c r="K59" s="17">
        <v>81.659000000000006</v>
      </c>
      <c r="L59" s="17">
        <v>6.0935300000000003</v>
      </c>
      <c r="M59" s="17">
        <v>99.546409999999995</v>
      </c>
      <c r="N59" s="17">
        <v>-0.15545</v>
      </c>
    </row>
    <row r="60" spans="1:14" x14ac:dyDescent="0.25">
      <c r="A60" s="17">
        <v>79.430000000000007</v>
      </c>
      <c r="B60" s="17">
        <v>5.88727</v>
      </c>
      <c r="C60" s="17">
        <v>99.974819999999994</v>
      </c>
      <c r="D60" s="18">
        <v>-9.1345999999999997E-2</v>
      </c>
      <c r="E60" s="17"/>
      <c r="F60" s="17">
        <v>83.293999999999997</v>
      </c>
      <c r="G60" s="17">
        <v>6.2491099999999999</v>
      </c>
      <c r="H60" s="17">
        <v>99.214370000000002</v>
      </c>
      <c r="I60" s="17">
        <v>-0.20765</v>
      </c>
      <c r="J60" s="17"/>
      <c r="K60" s="17">
        <v>82.659000000000006</v>
      </c>
      <c r="L60" s="17">
        <v>6.1874399999999996</v>
      </c>
      <c r="M60" s="17">
        <v>99.535420000000002</v>
      </c>
      <c r="N60" s="17">
        <v>-0.15472</v>
      </c>
    </row>
    <row r="61" spans="1:14" x14ac:dyDescent="0.25">
      <c r="A61" s="17">
        <v>80.430000000000007</v>
      </c>
      <c r="B61" s="17">
        <v>5.9814600000000002</v>
      </c>
      <c r="C61" s="17">
        <v>99.964110000000005</v>
      </c>
      <c r="D61" s="18">
        <v>-9.4553999999999999E-2</v>
      </c>
      <c r="E61" s="17"/>
      <c r="F61" s="17">
        <v>84.293999999999997</v>
      </c>
      <c r="G61" s="17">
        <v>6.3433200000000003</v>
      </c>
      <c r="H61" s="17">
        <v>99.192350000000005</v>
      </c>
      <c r="I61" s="17">
        <v>-0.21010999999999999</v>
      </c>
      <c r="J61" s="17"/>
      <c r="K61" s="17">
        <v>83.659000000000006</v>
      </c>
      <c r="L61" s="17">
        <v>6.2813600000000003</v>
      </c>
      <c r="M61" s="17">
        <v>99.522199999999998</v>
      </c>
      <c r="N61" s="17">
        <v>-0.15456</v>
      </c>
    </row>
    <row r="62" spans="1:14" x14ac:dyDescent="0.25">
      <c r="A62" s="17">
        <v>81.430000000000007</v>
      </c>
      <c r="B62" s="17">
        <v>6.0758099999999997</v>
      </c>
      <c r="C62" s="17">
        <v>99.949619999999996</v>
      </c>
      <c r="D62" s="18">
        <v>-9.7556000000000004E-2</v>
      </c>
      <c r="E62" s="17"/>
      <c r="F62" s="17">
        <v>85.293999999999997</v>
      </c>
      <c r="G62" s="17">
        <v>6.4377700000000004</v>
      </c>
      <c r="H62" s="17">
        <v>99.167519999999996</v>
      </c>
      <c r="I62" s="17">
        <v>-0.21273</v>
      </c>
      <c r="J62" s="17"/>
      <c r="K62" s="17">
        <v>84.659000000000006</v>
      </c>
      <c r="L62" s="17">
        <v>6.3754799999999996</v>
      </c>
      <c r="M62" s="17">
        <v>99.50891</v>
      </c>
      <c r="N62" s="17">
        <v>-0.15645000000000001</v>
      </c>
    </row>
    <row r="63" spans="1:14" x14ac:dyDescent="0.25">
      <c r="A63" s="17">
        <v>82.43</v>
      </c>
      <c r="B63" s="17">
        <v>6.1703299999999999</v>
      </c>
      <c r="C63" s="17">
        <v>99.946680000000001</v>
      </c>
      <c r="D63" s="17">
        <v>-0.10013</v>
      </c>
      <c r="E63" s="17"/>
      <c r="F63" s="17">
        <v>86.293999999999997</v>
      </c>
      <c r="G63" s="17">
        <v>6.5324400000000002</v>
      </c>
      <c r="H63" s="17">
        <v>99.148989999999998</v>
      </c>
      <c r="I63" s="17">
        <v>-0.21543999999999999</v>
      </c>
      <c r="J63" s="17"/>
      <c r="K63" s="17">
        <v>85.659000000000006</v>
      </c>
      <c r="L63" s="17">
        <v>6.4697699999999996</v>
      </c>
      <c r="M63" s="17">
        <v>99.499619999999993</v>
      </c>
      <c r="N63" s="17">
        <v>-0.16092000000000001</v>
      </c>
    </row>
    <row r="64" spans="1:14" x14ac:dyDescent="0.25">
      <c r="A64" s="17">
        <v>83.43</v>
      </c>
      <c r="B64" s="17">
        <v>6.2649600000000003</v>
      </c>
      <c r="C64" s="17">
        <v>99.934700000000007</v>
      </c>
      <c r="D64" s="17">
        <v>-0.1024</v>
      </c>
      <c r="E64" s="17"/>
      <c r="F64" s="17">
        <v>87.293999999999997</v>
      </c>
      <c r="G64" s="17">
        <v>6.6271899999999997</v>
      </c>
      <c r="H64" s="17">
        <v>99.126800000000003</v>
      </c>
      <c r="I64" s="17">
        <v>-0.21872</v>
      </c>
      <c r="J64" s="17"/>
      <c r="K64" s="17">
        <v>86.659000000000006</v>
      </c>
      <c r="L64" s="17">
        <v>6.5643000000000002</v>
      </c>
      <c r="M64" s="17">
        <v>99.48245</v>
      </c>
      <c r="N64" s="17">
        <v>-0.16755999999999999</v>
      </c>
    </row>
    <row r="65" spans="1:14" x14ac:dyDescent="0.25">
      <c r="A65" s="17">
        <v>84.43</v>
      </c>
      <c r="B65" s="17">
        <v>6.3597400000000004</v>
      </c>
      <c r="C65" s="17">
        <v>99.925600000000003</v>
      </c>
      <c r="D65" s="17">
        <v>-0.10464</v>
      </c>
      <c r="E65" s="17"/>
      <c r="F65" s="17">
        <v>88.293999999999997</v>
      </c>
      <c r="G65" s="17">
        <v>6.7220399999999998</v>
      </c>
      <c r="H65" s="17">
        <v>99.106369999999998</v>
      </c>
      <c r="I65" s="17">
        <v>-0.22314000000000001</v>
      </c>
      <c r="J65" s="17"/>
      <c r="K65" s="17">
        <v>87.659000000000006</v>
      </c>
      <c r="L65" s="17">
        <v>6.6591800000000001</v>
      </c>
      <c r="M65" s="17">
        <v>99.46414</v>
      </c>
      <c r="N65" s="17">
        <v>-0.17548</v>
      </c>
    </row>
    <row r="66" spans="1:14" x14ac:dyDescent="0.25">
      <c r="A66" s="17">
        <v>85.43</v>
      </c>
      <c r="B66" s="17">
        <v>6.4546400000000004</v>
      </c>
      <c r="C66" s="17">
        <v>99.915549999999996</v>
      </c>
      <c r="D66" s="17">
        <v>-0.10711</v>
      </c>
      <c r="E66" s="17"/>
      <c r="F66" s="17">
        <v>89.293999999999997</v>
      </c>
      <c r="G66" s="17">
        <v>6.8169199999999996</v>
      </c>
      <c r="H66" s="17">
        <v>99.093339999999998</v>
      </c>
      <c r="I66" s="17">
        <v>-0.22861999999999999</v>
      </c>
      <c r="J66" s="17"/>
      <c r="K66" s="17">
        <v>88.659000000000006</v>
      </c>
      <c r="L66" s="17">
        <v>6.7541200000000003</v>
      </c>
      <c r="M66" s="17">
        <v>99.444490000000002</v>
      </c>
      <c r="N66" s="17">
        <v>-0.18379000000000001</v>
      </c>
    </row>
    <row r="67" spans="1:14" x14ac:dyDescent="0.25">
      <c r="A67" s="17">
        <v>86.43</v>
      </c>
      <c r="B67" s="17">
        <v>6.5497100000000001</v>
      </c>
      <c r="C67" s="17">
        <v>99.903589999999994</v>
      </c>
      <c r="D67" s="17">
        <v>-0.11008</v>
      </c>
      <c r="E67" s="17"/>
      <c r="F67" s="17">
        <v>90.293999999999997</v>
      </c>
      <c r="G67" s="17">
        <v>6.9118899999999996</v>
      </c>
      <c r="H67" s="17">
        <v>99.073130000000006</v>
      </c>
      <c r="I67" s="17">
        <v>-0.23413</v>
      </c>
      <c r="J67" s="17"/>
      <c r="K67" s="17">
        <v>89.659000000000006</v>
      </c>
      <c r="L67" s="17">
        <v>6.8491099999999996</v>
      </c>
      <c r="M67" s="17">
        <v>99.429569999999998</v>
      </c>
      <c r="N67" s="17">
        <v>-0.19189000000000001</v>
      </c>
    </row>
    <row r="68" spans="1:14" x14ac:dyDescent="0.25">
      <c r="A68" s="17">
        <v>87.43</v>
      </c>
      <c r="B68" s="17">
        <v>6.6448600000000004</v>
      </c>
      <c r="C68" s="17">
        <v>99.89443</v>
      </c>
      <c r="D68" s="17">
        <v>-0.11380999999999999</v>
      </c>
      <c r="E68" s="17"/>
      <c r="F68" s="17">
        <v>91.293999999999997</v>
      </c>
      <c r="G68" s="17">
        <v>7.0070699999999997</v>
      </c>
      <c r="H68" s="17">
        <v>99.038589999999999</v>
      </c>
      <c r="I68" s="17">
        <v>-0.23813000000000001</v>
      </c>
      <c r="J68" s="17"/>
      <c r="K68" s="17">
        <v>90.659000000000006</v>
      </c>
      <c r="L68" s="17">
        <v>6.9443000000000001</v>
      </c>
      <c r="M68" s="17">
        <v>99.410510000000002</v>
      </c>
      <c r="N68" s="17">
        <v>-0.19922000000000001</v>
      </c>
    </row>
    <row r="69" spans="1:14" x14ac:dyDescent="0.25">
      <c r="A69" s="17">
        <v>88.43</v>
      </c>
      <c r="B69" s="17">
        <v>6.74031</v>
      </c>
      <c r="C69" s="17">
        <v>99.885810000000006</v>
      </c>
      <c r="D69" s="17">
        <v>-0.11856</v>
      </c>
      <c r="E69" s="17"/>
      <c r="F69" s="17">
        <v>92.293999999999997</v>
      </c>
      <c r="G69" s="17">
        <v>7.1024200000000004</v>
      </c>
      <c r="H69" s="17">
        <v>99.016940000000005</v>
      </c>
      <c r="I69" s="17">
        <v>-0.23951</v>
      </c>
      <c r="J69" s="17"/>
      <c r="K69" s="17">
        <v>91.659000000000006</v>
      </c>
      <c r="L69" s="17">
        <v>7.0396700000000001</v>
      </c>
      <c r="M69" s="17">
        <v>99.393990000000002</v>
      </c>
      <c r="N69" s="17">
        <v>-0.20507</v>
      </c>
    </row>
    <row r="70" spans="1:14" x14ac:dyDescent="0.25">
      <c r="A70" s="17">
        <v>89.43</v>
      </c>
      <c r="B70" s="17">
        <v>6.83596</v>
      </c>
      <c r="C70" s="17">
        <v>99.872050000000002</v>
      </c>
      <c r="D70" s="17">
        <v>-0.12445000000000001</v>
      </c>
      <c r="E70" s="17"/>
      <c r="F70" s="17">
        <v>93.293999999999997</v>
      </c>
      <c r="G70" s="17">
        <v>7.1979499999999996</v>
      </c>
      <c r="H70" s="17">
        <v>98.990009999999998</v>
      </c>
      <c r="I70" s="17">
        <v>-0.23835000000000001</v>
      </c>
      <c r="J70" s="17"/>
      <c r="K70" s="17">
        <v>92.659000000000006</v>
      </c>
      <c r="L70" s="17">
        <v>7.1352200000000003</v>
      </c>
      <c r="M70" s="17">
        <v>99.371679999999998</v>
      </c>
      <c r="N70" s="17">
        <v>-0.20881</v>
      </c>
    </row>
    <row r="71" spans="1:14" x14ac:dyDescent="0.25">
      <c r="A71" s="17">
        <v>90.43</v>
      </c>
      <c r="B71" s="17">
        <v>6.9317399999999996</v>
      </c>
      <c r="C71" s="17">
        <v>99.859830000000002</v>
      </c>
      <c r="D71" s="17">
        <v>-0.13134000000000001</v>
      </c>
      <c r="E71" s="17"/>
      <c r="F71" s="17">
        <v>94.293999999999997</v>
      </c>
      <c r="G71" s="17">
        <v>7.29352</v>
      </c>
      <c r="H71" s="17">
        <v>98.972120000000004</v>
      </c>
      <c r="I71" s="17">
        <v>-0.23591000000000001</v>
      </c>
      <c r="J71" s="17"/>
      <c r="K71" s="17">
        <v>93.659000000000006</v>
      </c>
      <c r="L71" s="17">
        <v>7.2309599999999996</v>
      </c>
      <c r="M71" s="17">
        <v>99.345659999999995</v>
      </c>
      <c r="N71" s="17">
        <v>-0.21041000000000001</v>
      </c>
    </row>
    <row r="72" spans="1:14" x14ac:dyDescent="0.25">
      <c r="A72" s="17">
        <v>91.43</v>
      </c>
      <c r="B72" s="17">
        <v>7.0277099999999999</v>
      </c>
      <c r="C72" s="17">
        <v>99.848249999999993</v>
      </c>
      <c r="D72" s="17">
        <v>-0.13875999999999999</v>
      </c>
      <c r="E72" s="17"/>
      <c r="F72" s="17">
        <v>95.293999999999997</v>
      </c>
      <c r="G72" s="17">
        <v>7.38917</v>
      </c>
      <c r="H72" s="17">
        <v>98.948520000000002</v>
      </c>
      <c r="I72" s="17">
        <v>-0.23400000000000001</v>
      </c>
      <c r="J72" s="17"/>
      <c r="K72" s="17">
        <v>94.659000000000006</v>
      </c>
      <c r="L72" s="17">
        <v>7.32681</v>
      </c>
      <c r="M72" s="17">
        <v>99.325090000000003</v>
      </c>
      <c r="N72" s="17">
        <v>-0.21096000000000001</v>
      </c>
    </row>
    <row r="73" spans="1:14" x14ac:dyDescent="0.25">
      <c r="A73" s="17">
        <v>92.43</v>
      </c>
      <c r="B73" s="17">
        <v>7.12364</v>
      </c>
      <c r="C73" s="17">
        <v>99.837950000000006</v>
      </c>
      <c r="D73" s="17">
        <v>-0.14585999999999999</v>
      </c>
      <c r="E73" s="17"/>
      <c r="F73" s="17">
        <v>96.293999999999997</v>
      </c>
      <c r="G73" s="17">
        <v>7.4850099999999999</v>
      </c>
      <c r="H73" s="17">
        <v>98.929050000000004</v>
      </c>
      <c r="I73" s="17">
        <v>-0.23415</v>
      </c>
      <c r="J73" s="17"/>
      <c r="K73" s="17">
        <v>95.659000000000006</v>
      </c>
      <c r="L73" s="17">
        <v>7.4228199999999998</v>
      </c>
      <c r="M73" s="17">
        <v>99.304770000000005</v>
      </c>
      <c r="N73" s="17">
        <v>-0.21239</v>
      </c>
    </row>
    <row r="74" spans="1:14" x14ac:dyDescent="0.25">
      <c r="A74" s="17">
        <v>93.43</v>
      </c>
      <c r="B74" s="17">
        <v>7.2196999999999996</v>
      </c>
      <c r="C74" s="17">
        <v>99.82253</v>
      </c>
      <c r="D74" s="17">
        <v>-0.15187</v>
      </c>
      <c r="E74" s="17"/>
      <c r="F74" s="17">
        <v>97.293999999999997</v>
      </c>
      <c r="G74" s="17">
        <v>7.5810199999999996</v>
      </c>
      <c r="H74" s="17">
        <v>98.903790000000001</v>
      </c>
      <c r="I74" s="17">
        <v>-0.23699000000000001</v>
      </c>
      <c r="J74" s="17"/>
      <c r="K74" s="17">
        <v>96.659000000000006</v>
      </c>
      <c r="L74" s="17">
        <v>7.5189599999999999</v>
      </c>
      <c r="M74" s="17">
        <v>99.290620000000004</v>
      </c>
      <c r="N74" s="17">
        <v>-0.21648999999999999</v>
      </c>
    </row>
    <row r="75" spans="1:14" x14ac:dyDescent="0.25">
      <c r="A75" s="17">
        <v>94.43</v>
      </c>
      <c r="B75" s="17">
        <v>7.3159999999999998</v>
      </c>
      <c r="C75" s="17">
        <v>99.798169999999999</v>
      </c>
      <c r="D75" s="17">
        <v>-0.15653</v>
      </c>
      <c r="E75" s="17"/>
      <c r="F75" s="17">
        <v>98.293999999999997</v>
      </c>
      <c r="G75" s="17">
        <v>7.6772999999999998</v>
      </c>
      <c r="H75" s="17">
        <v>98.88861</v>
      </c>
      <c r="I75" s="17">
        <v>-0.24207999999999999</v>
      </c>
      <c r="J75" s="17"/>
      <c r="K75" s="17">
        <v>97.659000000000006</v>
      </c>
      <c r="L75" s="17">
        <v>7.6151600000000004</v>
      </c>
      <c r="M75" s="17">
        <v>99.275440000000003</v>
      </c>
      <c r="N75" s="17">
        <v>-0.2238</v>
      </c>
    </row>
    <row r="76" spans="1:14" x14ac:dyDescent="0.25">
      <c r="A76" s="17">
        <v>95.43</v>
      </c>
      <c r="B76" s="17">
        <v>7.41242</v>
      </c>
      <c r="C76" s="17">
        <v>99.785079999999994</v>
      </c>
      <c r="D76" s="17">
        <v>-0.16031000000000001</v>
      </c>
      <c r="E76" s="17"/>
      <c r="F76" s="17">
        <v>99.293999999999997</v>
      </c>
      <c r="G76" s="17">
        <v>7.7737699999999998</v>
      </c>
      <c r="H76" s="17">
        <v>98.863919999999993</v>
      </c>
      <c r="I76" s="17">
        <v>-0.24804999999999999</v>
      </c>
      <c r="J76" s="17"/>
      <c r="K76" s="17">
        <v>98.659000000000006</v>
      </c>
      <c r="L76" s="17">
        <v>7.7114200000000004</v>
      </c>
      <c r="M76" s="17">
        <v>99.253479999999996</v>
      </c>
      <c r="N76" s="17">
        <v>-0.2334</v>
      </c>
    </row>
    <row r="77" spans="1:14" x14ac:dyDescent="0.25">
      <c r="A77" s="17">
        <v>96.43</v>
      </c>
      <c r="B77" s="17">
        <v>7.5088600000000003</v>
      </c>
      <c r="C77" s="17">
        <v>99.774770000000004</v>
      </c>
      <c r="D77" s="17">
        <v>-0.16417000000000001</v>
      </c>
      <c r="E77" s="17"/>
      <c r="F77" s="17">
        <v>100.294</v>
      </c>
      <c r="G77" s="17">
        <v>7.8701800000000004</v>
      </c>
      <c r="H77" s="17">
        <v>98.838399999999993</v>
      </c>
      <c r="I77" s="17">
        <v>-0.25336999999999998</v>
      </c>
      <c r="J77" s="17"/>
      <c r="K77" s="17">
        <v>99.659000000000006</v>
      </c>
      <c r="L77" s="17">
        <v>7.8078900000000004</v>
      </c>
      <c r="M77" s="17">
        <v>99.2239</v>
      </c>
      <c r="N77" s="17">
        <v>-0.24362</v>
      </c>
    </row>
    <row r="78" spans="1:14" x14ac:dyDescent="0.25">
      <c r="A78" s="17">
        <v>97.43</v>
      </c>
      <c r="B78" s="17">
        <v>7.6055599999999997</v>
      </c>
      <c r="C78" s="17">
        <v>99.757570000000001</v>
      </c>
      <c r="D78" s="17">
        <v>-0.16889000000000001</v>
      </c>
      <c r="E78" s="17"/>
      <c r="F78" s="17">
        <v>101.294</v>
      </c>
      <c r="G78" s="17">
        <v>7.9667399999999997</v>
      </c>
      <c r="H78" s="17">
        <v>98.807140000000004</v>
      </c>
      <c r="I78" s="17">
        <v>-0.25717000000000001</v>
      </c>
      <c r="J78" s="17"/>
      <c r="K78" s="17">
        <v>100.65900000000001</v>
      </c>
      <c r="L78" s="17">
        <v>7.9046000000000003</v>
      </c>
      <c r="M78" s="17">
        <v>99.197010000000006</v>
      </c>
      <c r="N78" s="17">
        <v>-0.25325999999999999</v>
      </c>
    </row>
    <row r="79" spans="1:14" x14ac:dyDescent="0.25">
      <c r="A79" s="17">
        <v>98.43</v>
      </c>
      <c r="B79" s="17">
        <v>7.7023200000000003</v>
      </c>
      <c r="C79" s="17">
        <v>99.743780000000001</v>
      </c>
      <c r="D79" s="17">
        <v>-0.17452999999999999</v>
      </c>
      <c r="E79" s="17"/>
      <c r="F79" s="17">
        <v>102.294</v>
      </c>
      <c r="G79" s="17">
        <v>8.0633999999999997</v>
      </c>
      <c r="H79" s="17">
        <v>98.781080000000003</v>
      </c>
      <c r="I79" s="17">
        <v>-0.25969999999999999</v>
      </c>
      <c r="J79" s="17"/>
      <c r="K79" s="17">
        <v>101.65900000000001</v>
      </c>
      <c r="L79" s="17">
        <v>8.0013199999999998</v>
      </c>
      <c r="M79" s="17">
        <v>99.172569999999993</v>
      </c>
      <c r="N79" s="17">
        <v>-0.26217000000000001</v>
      </c>
    </row>
    <row r="80" spans="1:14" x14ac:dyDescent="0.25">
      <c r="A80" s="17">
        <v>99.43</v>
      </c>
      <c r="B80" s="17">
        <v>7.7991999999999999</v>
      </c>
      <c r="C80" s="17">
        <v>99.724199999999996</v>
      </c>
      <c r="D80" s="17">
        <v>-0.18054999999999999</v>
      </c>
      <c r="E80" s="17"/>
      <c r="F80" s="17">
        <v>103.294</v>
      </c>
      <c r="G80" s="17">
        <v>8.1600999999999999</v>
      </c>
      <c r="H80" s="17">
        <v>98.760670000000005</v>
      </c>
      <c r="I80" s="17">
        <v>-0.26207000000000003</v>
      </c>
      <c r="J80" s="17"/>
      <c r="K80" s="17">
        <v>102.65900000000001</v>
      </c>
      <c r="L80" s="17">
        <v>8.0981500000000004</v>
      </c>
      <c r="M80" s="17">
        <v>99.150850000000005</v>
      </c>
      <c r="N80" s="17">
        <v>-0.27109</v>
      </c>
    </row>
    <row r="81" spans="1:14" x14ac:dyDescent="0.25">
      <c r="A81" s="17">
        <v>100.43</v>
      </c>
      <c r="B81" s="17">
        <v>7.8960400000000002</v>
      </c>
      <c r="C81" s="17">
        <v>99.706289999999996</v>
      </c>
      <c r="D81" s="17">
        <v>-0.18633</v>
      </c>
      <c r="E81" s="17"/>
      <c r="F81" s="17">
        <v>104.294</v>
      </c>
      <c r="G81" s="17">
        <v>8.2569800000000004</v>
      </c>
      <c r="H81" s="17">
        <v>98.736000000000004</v>
      </c>
      <c r="I81" s="17">
        <v>-0.26535999999999998</v>
      </c>
      <c r="J81" s="17"/>
      <c r="K81" s="17">
        <v>103.65900000000001</v>
      </c>
      <c r="L81" s="17">
        <v>8.1951599999999996</v>
      </c>
      <c r="M81" s="17">
        <v>99.125010000000003</v>
      </c>
      <c r="N81" s="17">
        <v>-0.28071000000000002</v>
      </c>
    </row>
    <row r="82" spans="1:14" x14ac:dyDescent="0.25">
      <c r="A82" s="17">
        <v>101.43</v>
      </c>
      <c r="B82" s="17">
        <v>7.9929600000000001</v>
      </c>
      <c r="C82" s="17">
        <v>99.689329999999998</v>
      </c>
      <c r="D82" s="17">
        <v>-0.1918</v>
      </c>
      <c r="E82" s="17"/>
      <c r="F82" s="17">
        <v>105.294</v>
      </c>
      <c r="G82" s="17">
        <v>8.35398</v>
      </c>
      <c r="H82" s="17">
        <v>98.713300000000004</v>
      </c>
      <c r="I82" s="17">
        <v>-0.26990999999999998</v>
      </c>
      <c r="J82" s="17"/>
      <c r="K82" s="17">
        <v>104.65900000000001</v>
      </c>
      <c r="L82" s="17">
        <v>8.2922499999999992</v>
      </c>
      <c r="M82" s="17">
        <v>99.095650000000006</v>
      </c>
      <c r="N82" s="17">
        <v>-0.29108000000000001</v>
      </c>
    </row>
    <row r="83" spans="1:14" x14ac:dyDescent="0.25">
      <c r="A83" s="17">
        <v>102.43</v>
      </c>
      <c r="B83" s="17">
        <v>8.09</v>
      </c>
      <c r="C83" s="17">
        <v>99.665180000000007</v>
      </c>
      <c r="D83" s="17">
        <v>-0.19766</v>
      </c>
      <c r="E83" s="17"/>
      <c r="F83" s="17">
        <v>106.294</v>
      </c>
      <c r="G83" s="17">
        <v>8.4510299999999994</v>
      </c>
      <c r="H83" s="17">
        <v>98.685509999999994</v>
      </c>
      <c r="I83" s="17">
        <v>-0.27511999999999998</v>
      </c>
      <c r="J83" s="17"/>
      <c r="K83" s="17">
        <v>105.65900000000001</v>
      </c>
      <c r="L83" s="17">
        <v>8.3893500000000003</v>
      </c>
      <c r="M83" s="17">
        <v>99.06962</v>
      </c>
      <c r="N83" s="17">
        <v>-0.30157</v>
      </c>
    </row>
    <row r="84" spans="1:14" x14ac:dyDescent="0.25">
      <c r="A84" s="17">
        <v>103.43</v>
      </c>
      <c r="B84" s="17">
        <v>8.1872000000000007</v>
      </c>
      <c r="C84" s="17">
        <v>99.646150000000006</v>
      </c>
      <c r="D84" s="17">
        <v>-0.20499999999999999</v>
      </c>
      <c r="E84" s="17"/>
      <c r="F84" s="17">
        <v>107.294</v>
      </c>
      <c r="G84" s="17">
        <v>8.5480499999999999</v>
      </c>
      <c r="H84" s="17">
        <v>98.65625</v>
      </c>
      <c r="I84" s="17">
        <v>-0.27993000000000001</v>
      </c>
      <c r="J84" s="17"/>
      <c r="K84" s="17">
        <v>106.65900000000001</v>
      </c>
      <c r="L84" s="17">
        <v>8.4866100000000007</v>
      </c>
      <c r="M84" s="17">
        <v>99.036550000000005</v>
      </c>
      <c r="N84" s="17">
        <v>-0.31136999999999998</v>
      </c>
    </row>
    <row r="85" spans="1:14" x14ac:dyDescent="0.25">
      <c r="A85" s="17">
        <v>104.43</v>
      </c>
      <c r="B85" s="17">
        <v>8.2844300000000004</v>
      </c>
      <c r="C85" s="17">
        <v>99.631389999999996</v>
      </c>
      <c r="D85" s="17">
        <v>-0.21445</v>
      </c>
      <c r="E85" s="17"/>
      <c r="F85" s="17">
        <v>108.294</v>
      </c>
      <c r="G85" s="17">
        <v>8.6451899999999995</v>
      </c>
      <c r="H85" s="17">
        <v>98.627480000000006</v>
      </c>
      <c r="I85" s="17">
        <v>-0.28366999999999998</v>
      </c>
      <c r="J85" s="17"/>
      <c r="K85" s="17">
        <v>107.65900000000001</v>
      </c>
      <c r="L85" s="17">
        <v>8.5838699999999992</v>
      </c>
      <c r="M85" s="17">
        <v>99.003579999999999</v>
      </c>
      <c r="N85" s="17">
        <v>-0.31989000000000001</v>
      </c>
    </row>
    <row r="86" spans="1:14" x14ac:dyDescent="0.25">
      <c r="A86" s="17">
        <v>105.43</v>
      </c>
      <c r="B86" s="17">
        <v>8.3818000000000001</v>
      </c>
      <c r="C86" s="17">
        <v>99.617649999999998</v>
      </c>
      <c r="D86" s="17">
        <v>-0.22550000000000001</v>
      </c>
      <c r="E86" s="17"/>
      <c r="F86" s="17">
        <v>109.294</v>
      </c>
      <c r="G86" s="17">
        <v>8.7425800000000002</v>
      </c>
      <c r="H86" s="17">
        <v>98.598290000000006</v>
      </c>
      <c r="I86" s="17">
        <v>-0.28643999999999997</v>
      </c>
      <c r="J86" s="17"/>
      <c r="K86" s="17">
        <v>108.65900000000001</v>
      </c>
      <c r="L86" s="17">
        <v>8.6811000000000007</v>
      </c>
      <c r="M86" s="17">
        <v>98.974590000000006</v>
      </c>
      <c r="N86" s="17">
        <v>-0.32701000000000002</v>
      </c>
    </row>
    <row r="87" spans="1:14" x14ac:dyDescent="0.25">
      <c r="A87" s="17">
        <v>106.43</v>
      </c>
      <c r="B87" s="17">
        <v>8.4792100000000001</v>
      </c>
      <c r="C87" s="17">
        <v>99.591300000000004</v>
      </c>
      <c r="D87" s="17">
        <v>-0.23652000000000001</v>
      </c>
      <c r="E87" s="17"/>
      <c r="F87" s="17">
        <v>110.294</v>
      </c>
      <c r="G87" s="17">
        <v>8.8400599999999994</v>
      </c>
      <c r="H87" s="17">
        <v>98.57159</v>
      </c>
      <c r="I87" s="17">
        <v>-0.28899999999999998</v>
      </c>
      <c r="J87" s="17"/>
      <c r="K87" s="17">
        <v>109.65900000000001</v>
      </c>
      <c r="L87" s="17">
        <v>8.7784999999999993</v>
      </c>
      <c r="M87" s="17">
        <v>98.940510000000003</v>
      </c>
      <c r="N87" s="17">
        <v>-0.33298</v>
      </c>
    </row>
    <row r="88" spans="1:14" x14ac:dyDescent="0.25">
      <c r="A88" s="17">
        <v>107.43</v>
      </c>
      <c r="B88" s="17">
        <v>8.5767299999999995</v>
      </c>
      <c r="C88" s="17">
        <v>99.560169999999999</v>
      </c>
      <c r="D88" s="17">
        <v>-0.24573999999999999</v>
      </c>
      <c r="E88" s="17"/>
      <c r="F88" s="17">
        <v>111.294</v>
      </c>
      <c r="G88" s="17">
        <v>8.9375900000000001</v>
      </c>
      <c r="H88" s="17">
        <v>98.547470000000004</v>
      </c>
      <c r="I88" s="17">
        <v>-0.29238999999999998</v>
      </c>
      <c r="J88" s="17"/>
      <c r="K88" s="17">
        <v>110.65900000000001</v>
      </c>
      <c r="L88" s="17">
        <v>8.8760200000000005</v>
      </c>
      <c r="M88" s="17">
        <v>98.908010000000004</v>
      </c>
      <c r="N88" s="17">
        <v>-0.33822999999999998</v>
      </c>
    </row>
    <row r="89" spans="1:14" x14ac:dyDescent="0.25">
      <c r="A89" s="17">
        <v>108.43</v>
      </c>
      <c r="B89" s="17">
        <v>8.6742100000000004</v>
      </c>
      <c r="C89" s="17">
        <v>99.536019999999994</v>
      </c>
      <c r="D89" s="17">
        <v>-0.25246000000000002</v>
      </c>
      <c r="E89" s="17"/>
      <c r="F89" s="17">
        <v>112.294</v>
      </c>
      <c r="G89" s="17">
        <v>9.0351199999999992</v>
      </c>
      <c r="H89" s="17">
        <v>98.513999999999996</v>
      </c>
      <c r="I89" s="17">
        <v>-0.29737000000000002</v>
      </c>
      <c r="J89" s="17"/>
      <c r="K89" s="17">
        <v>111.65900000000001</v>
      </c>
      <c r="L89" s="17">
        <v>8.9736600000000006</v>
      </c>
      <c r="M89" s="17">
        <v>98.876009999999994</v>
      </c>
      <c r="N89" s="17">
        <v>-0.34338999999999997</v>
      </c>
    </row>
    <row r="90" spans="1:14" x14ac:dyDescent="0.25">
      <c r="A90" s="17">
        <v>109.43</v>
      </c>
      <c r="B90" s="17">
        <v>8.7718600000000002</v>
      </c>
      <c r="C90" s="17">
        <v>99.505009999999999</v>
      </c>
      <c r="D90" s="17">
        <v>-0.25758999999999999</v>
      </c>
      <c r="E90" s="17"/>
      <c r="F90" s="17">
        <v>113.294</v>
      </c>
      <c r="G90" s="17">
        <v>9.1326499999999999</v>
      </c>
      <c r="H90" s="17">
        <v>98.487629999999996</v>
      </c>
      <c r="I90" s="17">
        <v>-0.30409999999999998</v>
      </c>
      <c r="J90" s="17"/>
      <c r="K90" s="17">
        <v>112.65900000000001</v>
      </c>
      <c r="L90" s="17">
        <v>9.0714000000000006</v>
      </c>
      <c r="M90" s="17">
        <v>98.838470000000001</v>
      </c>
      <c r="N90" s="17">
        <v>-0.34922999999999998</v>
      </c>
    </row>
    <row r="91" spans="1:14" x14ac:dyDescent="0.25">
      <c r="A91" s="17">
        <v>110.43</v>
      </c>
      <c r="B91" s="17">
        <v>8.8695799999999991</v>
      </c>
      <c r="C91" s="17">
        <v>99.4876</v>
      </c>
      <c r="D91" s="17">
        <v>-0.26284000000000002</v>
      </c>
      <c r="E91" s="17"/>
      <c r="F91" s="17">
        <v>114.294</v>
      </c>
      <c r="G91" s="17">
        <v>9.2302099999999996</v>
      </c>
      <c r="H91" s="17">
        <v>98.461740000000006</v>
      </c>
      <c r="I91" s="17">
        <v>-0.31203999999999998</v>
      </c>
      <c r="J91" s="17"/>
      <c r="K91" s="17">
        <v>113.65900000000001</v>
      </c>
      <c r="L91" s="17">
        <v>9.1691199999999995</v>
      </c>
      <c r="M91" s="17">
        <v>98.807159999999996</v>
      </c>
      <c r="N91" s="17">
        <v>-0.35648999999999997</v>
      </c>
    </row>
    <row r="92" spans="1:14" x14ac:dyDescent="0.25">
      <c r="A92" s="17">
        <v>111.43</v>
      </c>
      <c r="B92" s="17">
        <v>8.9673400000000001</v>
      </c>
      <c r="C92" s="17">
        <v>99.466269999999994</v>
      </c>
      <c r="D92" s="17">
        <v>-0.26960000000000001</v>
      </c>
      <c r="E92" s="17"/>
      <c r="F92" s="17">
        <v>115.294</v>
      </c>
      <c r="G92" s="17">
        <v>9.3278999999999996</v>
      </c>
      <c r="H92" s="17">
        <v>98.428619999999995</v>
      </c>
      <c r="I92" s="17">
        <v>-0.32013999999999998</v>
      </c>
      <c r="J92" s="17"/>
      <c r="K92" s="17">
        <v>114.65900000000001</v>
      </c>
      <c r="L92" s="17">
        <v>9.2669200000000007</v>
      </c>
      <c r="M92" s="17">
        <v>98.772790000000001</v>
      </c>
      <c r="N92" s="17">
        <v>-0.36560999999999999</v>
      </c>
    </row>
    <row r="93" spans="1:14" x14ac:dyDescent="0.25">
      <c r="A93" s="17">
        <v>112.43</v>
      </c>
      <c r="B93" s="17">
        <v>9.0651200000000003</v>
      </c>
      <c r="C93" s="17">
        <v>99.436880000000002</v>
      </c>
      <c r="D93" s="17">
        <v>-0.2782</v>
      </c>
      <c r="E93" s="17"/>
      <c r="F93" s="17">
        <v>116.294</v>
      </c>
      <c r="G93" s="17">
        <v>9.4259299999999993</v>
      </c>
      <c r="H93" s="17">
        <v>98.396339999999995</v>
      </c>
      <c r="I93" s="17">
        <v>-0.32728000000000002</v>
      </c>
      <c r="J93" s="17"/>
      <c r="K93" s="17">
        <v>115.65900000000001</v>
      </c>
      <c r="L93" s="17">
        <v>9.3648100000000003</v>
      </c>
      <c r="M93" s="17">
        <v>98.741259999999997</v>
      </c>
      <c r="N93" s="17">
        <v>-0.37630999999999998</v>
      </c>
    </row>
    <row r="94" spans="1:14" x14ac:dyDescent="0.25">
      <c r="A94" s="17">
        <v>113.43</v>
      </c>
      <c r="B94" s="17">
        <v>9.1630000000000003</v>
      </c>
      <c r="C94" s="17">
        <v>99.408410000000003</v>
      </c>
      <c r="D94" s="17">
        <v>-0.28817999999999999</v>
      </c>
      <c r="E94" s="17"/>
      <c r="F94" s="17">
        <v>117.294</v>
      </c>
      <c r="G94" s="17">
        <v>9.5239600000000006</v>
      </c>
      <c r="H94" s="17">
        <v>98.360309999999998</v>
      </c>
      <c r="I94" s="17">
        <v>-0.33293</v>
      </c>
      <c r="J94" s="17"/>
      <c r="K94" s="17">
        <v>116.65900000000001</v>
      </c>
      <c r="L94" s="17">
        <v>9.4627400000000002</v>
      </c>
      <c r="M94" s="17">
        <v>98.701790000000003</v>
      </c>
      <c r="N94" s="17">
        <v>-0.38768999999999998</v>
      </c>
    </row>
    <row r="95" spans="1:14" x14ac:dyDescent="0.25">
      <c r="A95" s="17">
        <v>114.43</v>
      </c>
      <c r="B95" s="17">
        <v>9.2609100000000009</v>
      </c>
      <c r="C95" s="17">
        <v>99.376260000000002</v>
      </c>
      <c r="D95" s="17">
        <v>-0.29909000000000002</v>
      </c>
      <c r="E95" s="17"/>
      <c r="F95" s="17">
        <v>118.294</v>
      </c>
      <c r="G95" s="17">
        <v>9.6218500000000002</v>
      </c>
      <c r="H95" s="17">
        <v>98.324870000000004</v>
      </c>
      <c r="I95" s="17">
        <v>-0.33755000000000002</v>
      </c>
      <c r="J95" s="17"/>
      <c r="K95" s="17">
        <v>117.65900000000001</v>
      </c>
      <c r="L95" s="17">
        <v>9.5606200000000001</v>
      </c>
      <c r="M95" s="17">
        <v>98.660759999999996</v>
      </c>
      <c r="N95" s="17">
        <v>-0.39873999999999998</v>
      </c>
    </row>
    <row r="96" spans="1:14" x14ac:dyDescent="0.25">
      <c r="A96" s="17">
        <v>115.43</v>
      </c>
      <c r="B96" s="17">
        <v>9.3588799999999992</v>
      </c>
      <c r="C96" s="17">
        <v>99.349890000000002</v>
      </c>
      <c r="D96" s="17">
        <v>-0.31086000000000003</v>
      </c>
      <c r="E96" s="17"/>
      <c r="F96" s="17">
        <v>119.294</v>
      </c>
      <c r="G96" s="17">
        <v>9.7196999999999996</v>
      </c>
      <c r="H96" s="17">
        <v>98.294569999999993</v>
      </c>
      <c r="I96" s="17">
        <v>-0.34248000000000001</v>
      </c>
      <c r="J96" s="17"/>
      <c r="K96" s="17">
        <v>118.65900000000001</v>
      </c>
      <c r="L96" s="17">
        <v>9.6586300000000005</v>
      </c>
      <c r="M96" s="17">
        <v>98.618350000000007</v>
      </c>
      <c r="N96" s="17">
        <v>-0.40891</v>
      </c>
    </row>
    <row r="97" spans="1:14" x14ac:dyDescent="0.25">
      <c r="A97" s="17">
        <v>116.43</v>
      </c>
      <c r="B97" s="17">
        <v>9.4568399999999997</v>
      </c>
      <c r="C97" s="17">
        <v>99.321730000000002</v>
      </c>
      <c r="D97" s="17">
        <v>-0.32375999999999999</v>
      </c>
      <c r="E97" s="17"/>
      <c r="F97" s="17">
        <v>120.294</v>
      </c>
      <c r="G97" s="17">
        <v>9.8176600000000001</v>
      </c>
      <c r="H97" s="17">
        <v>98.263450000000006</v>
      </c>
      <c r="I97" s="17">
        <v>-0.34928999999999999</v>
      </c>
      <c r="J97" s="17"/>
      <c r="K97" s="17">
        <v>119.65900000000001</v>
      </c>
      <c r="L97" s="17">
        <v>9.7567199999999996</v>
      </c>
      <c r="M97" s="17">
        <v>98.5809</v>
      </c>
      <c r="N97" s="17">
        <v>-0.41837999999999997</v>
      </c>
    </row>
    <row r="98" spans="1:14" x14ac:dyDescent="0.25">
      <c r="A98" s="17">
        <v>117.43</v>
      </c>
      <c r="B98" s="17">
        <v>9.5548999999999999</v>
      </c>
      <c r="C98" s="17">
        <v>99.28783</v>
      </c>
      <c r="D98" s="17">
        <v>-0.33794000000000002</v>
      </c>
      <c r="E98" s="17"/>
      <c r="F98" s="17">
        <v>121.294</v>
      </c>
      <c r="G98" s="17">
        <v>9.9157899999999994</v>
      </c>
      <c r="H98" s="17">
        <v>98.228970000000004</v>
      </c>
      <c r="I98" s="17">
        <v>-0.35897000000000001</v>
      </c>
      <c r="J98" s="17"/>
      <c r="K98" s="17">
        <v>120.65900000000001</v>
      </c>
      <c r="L98" s="17">
        <v>9.8548200000000001</v>
      </c>
      <c r="M98" s="17">
        <v>98.540689999999998</v>
      </c>
      <c r="N98" s="17">
        <v>-0.42777999999999999</v>
      </c>
    </row>
    <row r="99" spans="1:14" x14ac:dyDescent="0.25">
      <c r="A99" s="17">
        <v>118.43</v>
      </c>
      <c r="B99" s="17">
        <v>9.6530100000000001</v>
      </c>
      <c r="C99" s="17">
        <v>99.253429999999994</v>
      </c>
      <c r="D99" s="17">
        <v>-0.35316999999999998</v>
      </c>
      <c r="E99" s="17"/>
      <c r="F99" s="17">
        <v>122.294</v>
      </c>
      <c r="G99" s="17">
        <v>10.013960000000001</v>
      </c>
      <c r="H99" s="17">
        <v>98.194980000000001</v>
      </c>
      <c r="I99" s="17">
        <v>-0.37134</v>
      </c>
      <c r="J99" s="17"/>
      <c r="K99" s="17">
        <v>121.65900000000001</v>
      </c>
      <c r="L99" s="17">
        <v>9.9529700000000005</v>
      </c>
      <c r="M99" s="17">
        <v>98.497640000000004</v>
      </c>
      <c r="N99" s="17">
        <v>-0.43784000000000001</v>
      </c>
    </row>
    <row r="100" spans="1:14" x14ac:dyDescent="0.25">
      <c r="A100" s="17">
        <v>119.43</v>
      </c>
      <c r="B100" s="17">
        <v>9.7509300000000003</v>
      </c>
      <c r="C100" s="17">
        <v>99.219539999999995</v>
      </c>
      <c r="D100" s="17">
        <v>-0.36889</v>
      </c>
      <c r="E100" s="17"/>
      <c r="F100" s="17">
        <v>123.294</v>
      </c>
      <c r="G100" s="17">
        <v>10.11199</v>
      </c>
      <c r="H100" s="17">
        <v>98.159689999999998</v>
      </c>
      <c r="I100" s="17">
        <v>-0.38503999999999999</v>
      </c>
      <c r="J100" s="17"/>
      <c r="K100" s="17">
        <v>122.65900000000001</v>
      </c>
      <c r="L100" s="17">
        <v>10.05095</v>
      </c>
      <c r="M100" s="17">
        <v>98.453019999999995</v>
      </c>
      <c r="N100" s="17">
        <v>-0.44901000000000002</v>
      </c>
    </row>
    <row r="101" spans="1:14" x14ac:dyDescent="0.25">
      <c r="A101" s="17">
        <v>120.43</v>
      </c>
      <c r="B101" s="17">
        <v>9.8488799999999994</v>
      </c>
      <c r="C101" s="17">
        <v>99.182590000000005</v>
      </c>
      <c r="D101" s="17">
        <v>-0.38457999999999998</v>
      </c>
      <c r="E101" s="17"/>
      <c r="F101" s="17">
        <v>124.294</v>
      </c>
      <c r="G101" s="17">
        <v>10.210039999999999</v>
      </c>
      <c r="H101" s="17">
        <v>98.122789999999995</v>
      </c>
      <c r="I101" s="17">
        <v>-0.39815</v>
      </c>
      <c r="J101" s="17"/>
      <c r="K101" s="17">
        <v>123.65900000000001</v>
      </c>
      <c r="L101" s="17">
        <v>10.149050000000001</v>
      </c>
      <c r="M101" s="17">
        <v>98.409549999999996</v>
      </c>
      <c r="N101" s="17">
        <v>-0.46148</v>
      </c>
    </row>
    <row r="102" spans="1:14" x14ac:dyDescent="0.25">
      <c r="A102" s="17">
        <v>121.43</v>
      </c>
      <c r="B102" s="17">
        <v>9.9469999999999992</v>
      </c>
      <c r="C102" s="17">
        <v>99.1434</v>
      </c>
      <c r="D102" s="17">
        <v>-0.39987</v>
      </c>
      <c r="E102" s="17"/>
      <c r="F102" s="17">
        <v>125.294</v>
      </c>
      <c r="G102" s="17">
        <v>10.308249999999999</v>
      </c>
      <c r="H102" s="17">
        <v>98.076639999999998</v>
      </c>
      <c r="I102" s="17">
        <v>-0.40915000000000001</v>
      </c>
      <c r="J102" s="17"/>
      <c r="K102" s="17">
        <v>124.65900000000001</v>
      </c>
      <c r="L102" s="17">
        <v>10.24718</v>
      </c>
      <c r="M102" s="17">
        <v>98.366339999999994</v>
      </c>
      <c r="N102" s="17">
        <v>-0.47499000000000002</v>
      </c>
    </row>
    <row r="103" spans="1:14" x14ac:dyDescent="0.25">
      <c r="A103" s="17">
        <v>122.43</v>
      </c>
      <c r="B103" s="17">
        <v>10.045210000000001</v>
      </c>
      <c r="C103" s="17">
        <v>99.103059999999999</v>
      </c>
      <c r="D103" s="17">
        <v>-0.4148</v>
      </c>
      <c r="E103" s="17"/>
      <c r="F103" s="17">
        <v>126.294</v>
      </c>
      <c r="G103" s="17">
        <v>10.406639999999999</v>
      </c>
      <c r="H103" s="17">
        <v>98.030349999999999</v>
      </c>
      <c r="I103" s="17">
        <v>-0.41775000000000001</v>
      </c>
      <c r="J103" s="17"/>
      <c r="K103" s="17">
        <v>125.65900000000001</v>
      </c>
      <c r="L103" s="17">
        <v>10.34531</v>
      </c>
      <c r="M103" s="17">
        <v>98.319689999999994</v>
      </c>
      <c r="N103" s="17">
        <v>-0.48895</v>
      </c>
    </row>
    <row r="104" spans="1:14" x14ac:dyDescent="0.25">
      <c r="A104" s="17">
        <v>123.43</v>
      </c>
      <c r="B104" s="17">
        <v>10.143420000000001</v>
      </c>
      <c r="C104" s="17">
        <v>99.059240000000003</v>
      </c>
      <c r="D104" s="17">
        <v>-0.42986000000000002</v>
      </c>
      <c r="E104" s="17"/>
      <c r="F104" s="17">
        <v>127.294</v>
      </c>
      <c r="G104" s="17">
        <v>10.50482</v>
      </c>
      <c r="H104" s="17">
        <v>97.992800000000003</v>
      </c>
      <c r="I104" s="17">
        <v>-0.42503999999999997</v>
      </c>
      <c r="J104" s="17"/>
      <c r="K104" s="17">
        <v>126.65900000000001</v>
      </c>
      <c r="L104" s="17">
        <v>10.443390000000001</v>
      </c>
      <c r="M104" s="17">
        <v>98.268069999999994</v>
      </c>
      <c r="N104" s="17">
        <v>-0.50260000000000005</v>
      </c>
    </row>
    <row r="105" spans="1:14" x14ac:dyDescent="0.25">
      <c r="A105" s="17">
        <v>124.43</v>
      </c>
      <c r="B105" s="17">
        <v>10.2415</v>
      </c>
      <c r="C105" s="17">
        <v>99.017219999999995</v>
      </c>
      <c r="D105" s="17">
        <v>-0.44574999999999998</v>
      </c>
      <c r="E105" s="17"/>
      <c r="F105" s="17">
        <v>128.29400000000001</v>
      </c>
      <c r="G105" s="17">
        <v>10.60294</v>
      </c>
      <c r="H105" s="17">
        <v>97.952020000000005</v>
      </c>
      <c r="I105" s="17">
        <v>-0.43290000000000001</v>
      </c>
      <c r="J105" s="17"/>
      <c r="K105" s="17">
        <v>127.65900000000001</v>
      </c>
      <c r="L105" s="17">
        <v>10.54148</v>
      </c>
      <c r="M105" s="17">
        <v>98.216070000000002</v>
      </c>
      <c r="N105" s="17">
        <v>-0.51539999999999997</v>
      </c>
    </row>
    <row r="106" spans="1:14" x14ac:dyDescent="0.25">
      <c r="A106" s="17">
        <v>125.43</v>
      </c>
      <c r="B106" s="17">
        <v>10.33958</v>
      </c>
      <c r="C106" s="17">
        <v>98.975430000000003</v>
      </c>
      <c r="D106" s="17">
        <v>-0.46306999999999998</v>
      </c>
      <c r="E106" s="17"/>
      <c r="F106" s="17">
        <v>129.29400000000001</v>
      </c>
      <c r="G106" s="17">
        <v>10.70116</v>
      </c>
      <c r="H106" s="17">
        <v>97.914569999999998</v>
      </c>
      <c r="I106" s="17">
        <v>-0.44291999999999998</v>
      </c>
      <c r="J106" s="17"/>
      <c r="K106" s="17">
        <v>128.65899999999999</v>
      </c>
      <c r="L106" s="17">
        <v>10.63958</v>
      </c>
      <c r="M106" s="17">
        <v>98.165970000000002</v>
      </c>
      <c r="N106" s="17">
        <v>-0.5272</v>
      </c>
    </row>
    <row r="107" spans="1:14" x14ac:dyDescent="0.25">
      <c r="A107" s="17">
        <v>126.43</v>
      </c>
      <c r="B107" s="17">
        <v>10.43773</v>
      </c>
      <c r="C107" s="17">
        <v>98.931880000000007</v>
      </c>
      <c r="D107" s="17">
        <v>-0.48183999999999999</v>
      </c>
      <c r="E107" s="17"/>
      <c r="F107" s="17">
        <v>130.29400000000001</v>
      </c>
      <c r="G107" s="17">
        <v>10.799289999999999</v>
      </c>
      <c r="H107" s="17">
        <v>97.869780000000006</v>
      </c>
      <c r="I107" s="17">
        <v>-0.45567999999999997</v>
      </c>
      <c r="J107" s="17"/>
      <c r="K107" s="17">
        <v>129.65899999999999</v>
      </c>
      <c r="L107" s="17">
        <v>10.737769999999999</v>
      </c>
      <c r="M107" s="17">
        <v>98.115750000000006</v>
      </c>
      <c r="N107" s="17">
        <v>-0.53825999999999996</v>
      </c>
    </row>
    <row r="108" spans="1:14" x14ac:dyDescent="0.25">
      <c r="A108" s="17">
        <v>127.43</v>
      </c>
      <c r="B108" s="17">
        <v>10.53594</v>
      </c>
      <c r="C108" s="17">
        <v>98.879630000000006</v>
      </c>
      <c r="D108" s="17">
        <v>-0.50144999999999995</v>
      </c>
      <c r="E108" s="17"/>
      <c r="F108" s="17">
        <v>131.29400000000001</v>
      </c>
      <c r="G108" s="17">
        <v>10.89737</v>
      </c>
      <c r="H108" s="17">
        <v>97.819959999999995</v>
      </c>
      <c r="I108" s="17">
        <v>-0.47077000000000002</v>
      </c>
      <c r="J108" s="17"/>
      <c r="K108" s="17">
        <v>130.65899999999999</v>
      </c>
      <c r="L108" s="17">
        <v>10.83586</v>
      </c>
      <c r="M108" s="17">
        <v>98.060069999999996</v>
      </c>
      <c r="N108" s="17">
        <v>-0.54905999999999999</v>
      </c>
    </row>
    <row r="109" spans="1:14" x14ac:dyDescent="0.25">
      <c r="A109" s="17">
        <v>128.43</v>
      </c>
      <c r="B109" s="17">
        <v>10.634169999999999</v>
      </c>
      <c r="C109" s="17">
        <v>98.832890000000006</v>
      </c>
      <c r="D109" s="17">
        <v>-0.52100000000000002</v>
      </c>
      <c r="E109" s="17"/>
      <c r="F109" s="17">
        <v>132.29400000000001</v>
      </c>
      <c r="G109" s="17">
        <v>10.995469999999999</v>
      </c>
      <c r="H109" s="17">
        <v>97.781679999999994</v>
      </c>
      <c r="I109" s="17">
        <v>-0.48718</v>
      </c>
      <c r="J109" s="17"/>
      <c r="K109" s="17">
        <v>131.65899999999999</v>
      </c>
      <c r="L109" s="17">
        <v>10.933909999999999</v>
      </c>
      <c r="M109" s="17">
        <v>98.004580000000004</v>
      </c>
      <c r="N109" s="17">
        <v>-0.56018000000000001</v>
      </c>
    </row>
    <row r="110" spans="1:14" x14ac:dyDescent="0.25">
      <c r="A110" s="17">
        <v>129.43</v>
      </c>
      <c r="B110" s="17">
        <v>10.73232</v>
      </c>
      <c r="C110" s="17">
        <v>98.778400000000005</v>
      </c>
      <c r="D110" s="17">
        <v>-0.53974999999999995</v>
      </c>
      <c r="E110" s="17"/>
      <c r="F110" s="17">
        <v>133.29400000000001</v>
      </c>
      <c r="G110" s="17">
        <v>11.093629999999999</v>
      </c>
      <c r="H110" s="17">
        <v>97.728250000000003</v>
      </c>
      <c r="I110" s="17">
        <v>-0.50390000000000001</v>
      </c>
      <c r="J110" s="17"/>
      <c r="K110" s="17">
        <v>132.65899999999999</v>
      </c>
      <c r="L110" s="17">
        <v>11.03204</v>
      </c>
      <c r="M110" s="17">
        <v>97.9512</v>
      </c>
      <c r="N110" s="17">
        <v>-0.57211999999999996</v>
      </c>
    </row>
    <row r="111" spans="1:14" x14ac:dyDescent="0.25">
      <c r="A111" s="17">
        <v>130.43</v>
      </c>
      <c r="B111" s="17">
        <v>10.830500000000001</v>
      </c>
      <c r="C111" s="17">
        <v>98.722020000000001</v>
      </c>
      <c r="D111" s="17">
        <v>-0.55767999999999995</v>
      </c>
      <c r="E111" s="17"/>
      <c r="F111" s="17">
        <v>134.29400000000001</v>
      </c>
      <c r="G111" s="17">
        <v>11.19183</v>
      </c>
      <c r="H111" s="17">
        <v>97.677430000000001</v>
      </c>
      <c r="I111" s="17">
        <v>-0.52049999999999996</v>
      </c>
      <c r="J111" s="17"/>
      <c r="K111" s="17">
        <v>133.65899999999999</v>
      </c>
      <c r="L111" s="17">
        <v>11.13017</v>
      </c>
      <c r="M111" s="17">
        <v>97.89716</v>
      </c>
      <c r="N111" s="17">
        <v>-0.58511999999999997</v>
      </c>
    </row>
    <row r="112" spans="1:14" x14ac:dyDescent="0.25">
      <c r="A112" s="17">
        <v>131.43</v>
      </c>
      <c r="B112" s="17">
        <v>10.92873</v>
      </c>
      <c r="C112" s="17">
        <v>98.665999999999997</v>
      </c>
      <c r="D112" s="17">
        <v>-0.57550000000000001</v>
      </c>
      <c r="E112" s="17"/>
      <c r="F112" s="17">
        <v>135.29400000000001</v>
      </c>
      <c r="G112" s="17">
        <v>11.29008</v>
      </c>
      <c r="H112" s="17">
        <v>97.622889999999998</v>
      </c>
      <c r="I112" s="17">
        <v>-0.53735999999999995</v>
      </c>
      <c r="J112" s="17"/>
      <c r="K112" s="17">
        <v>134.65899999999999</v>
      </c>
      <c r="L112" s="17">
        <v>11.228289999999999</v>
      </c>
      <c r="M112" s="17">
        <v>97.836240000000004</v>
      </c>
      <c r="N112" s="17">
        <v>-0.59919999999999995</v>
      </c>
    </row>
    <row r="113" spans="1:14" x14ac:dyDescent="0.25">
      <c r="A113" s="17">
        <v>132.43</v>
      </c>
      <c r="B113" s="17">
        <v>11.02692</v>
      </c>
      <c r="C113" s="17">
        <v>98.611189999999993</v>
      </c>
      <c r="D113" s="17">
        <v>-0.59431999999999996</v>
      </c>
      <c r="E113" s="17"/>
      <c r="F113" s="17">
        <v>136.29400000000001</v>
      </c>
      <c r="G113" s="17">
        <v>11.388109999999999</v>
      </c>
      <c r="H113" s="17">
        <v>97.567930000000004</v>
      </c>
      <c r="I113" s="17">
        <v>-0.55527000000000004</v>
      </c>
      <c r="J113" s="17"/>
      <c r="K113" s="17">
        <v>135.65899999999999</v>
      </c>
      <c r="L113" s="17">
        <v>11.326409999999999</v>
      </c>
      <c r="M113" s="17">
        <v>97.779340000000005</v>
      </c>
      <c r="N113" s="17">
        <v>-0.61421999999999999</v>
      </c>
    </row>
    <row r="114" spans="1:14" x14ac:dyDescent="0.25">
      <c r="A114" s="17">
        <v>133.43</v>
      </c>
      <c r="B114" s="17">
        <v>11.125080000000001</v>
      </c>
      <c r="C114" s="17">
        <v>98.556939999999997</v>
      </c>
      <c r="D114" s="17">
        <v>-0.61504999999999999</v>
      </c>
      <c r="E114" s="17"/>
      <c r="F114" s="17">
        <v>137.29400000000001</v>
      </c>
      <c r="G114" s="17">
        <v>11.48603</v>
      </c>
      <c r="H114" s="17">
        <v>97.522260000000003</v>
      </c>
      <c r="I114" s="17">
        <v>-0.57469999999999999</v>
      </c>
      <c r="J114" s="17"/>
      <c r="K114" s="17">
        <v>136.65899999999999</v>
      </c>
      <c r="L114" s="17">
        <v>11.4245</v>
      </c>
      <c r="M114" s="17">
        <v>97.715779999999995</v>
      </c>
      <c r="N114" s="17">
        <v>-0.63002999999999998</v>
      </c>
    </row>
    <row r="115" spans="1:14" x14ac:dyDescent="0.25">
      <c r="A115" s="17">
        <v>134.43</v>
      </c>
      <c r="B115" s="17">
        <v>11.223190000000001</v>
      </c>
      <c r="C115" s="17">
        <v>98.493449999999996</v>
      </c>
      <c r="D115" s="17">
        <v>-0.63795999999999997</v>
      </c>
      <c r="E115" s="17"/>
      <c r="F115" s="17">
        <v>138.29400000000001</v>
      </c>
      <c r="G115" s="17">
        <v>11.584</v>
      </c>
      <c r="H115" s="17">
        <v>97.465299999999999</v>
      </c>
      <c r="I115" s="17">
        <v>-0.59519999999999995</v>
      </c>
      <c r="J115" s="17"/>
      <c r="K115" s="17">
        <v>137.65899999999999</v>
      </c>
      <c r="L115" s="17">
        <v>11.52272</v>
      </c>
      <c r="M115" s="17">
        <v>97.655019999999993</v>
      </c>
      <c r="N115" s="17">
        <v>-0.64654999999999996</v>
      </c>
    </row>
    <row r="116" spans="1:14" x14ac:dyDescent="0.25">
      <c r="A116" s="17">
        <v>135.43</v>
      </c>
      <c r="B116" s="17">
        <v>11.32132</v>
      </c>
      <c r="C116" s="17">
        <v>98.430359999999993</v>
      </c>
      <c r="D116" s="17">
        <v>-0.66271000000000002</v>
      </c>
      <c r="E116" s="17"/>
      <c r="F116" s="17">
        <v>139.29400000000001</v>
      </c>
      <c r="G116" s="17">
        <v>11.682130000000001</v>
      </c>
      <c r="H116" s="17">
        <v>97.400670000000005</v>
      </c>
      <c r="I116" s="17">
        <v>-0.61548000000000003</v>
      </c>
      <c r="J116" s="17"/>
      <c r="K116" s="17">
        <v>138.65899999999999</v>
      </c>
      <c r="L116" s="17">
        <v>11.62083</v>
      </c>
      <c r="M116" s="17">
        <v>97.589399999999998</v>
      </c>
      <c r="N116" s="17">
        <v>-0.66369999999999996</v>
      </c>
    </row>
    <row r="117" spans="1:14" x14ac:dyDescent="0.25">
      <c r="A117" s="17">
        <v>136.43</v>
      </c>
      <c r="B117" s="17">
        <v>11.41948</v>
      </c>
      <c r="C117" s="17">
        <v>98.361009999999993</v>
      </c>
      <c r="D117" s="17">
        <v>-0.68855999999999995</v>
      </c>
      <c r="E117" s="17"/>
      <c r="F117" s="17">
        <v>140.29400000000001</v>
      </c>
      <c r="G117" s="17">
        <v>11.780279999999999</v>
      </c>
      <c r="H117" s="17">
        <v>97.33963</v>
      </c>
      <c r="I117" s="17">
        <v>-0.63426000000000005</v>
      </c>
      <c r="J117" s="17"/>
      <c r="K117" s="17">
        <v>139.65899999999999</v>
      </c>
      <c r="L117" s="17">
        <v>11.7188</v>
      </c>
      <c r="M117" s="17">
        <v>97.524630000000002</v>
      </c>
      <c r="N117" s="17">
        <v>-0.68142000000000003</v>
      </c>
    </row>
    <row r="118" spans="1:14" x14ac:dyDescent="0.25">
      <c r="A118" s="17">
        <v>137.43</v>
      </c>
      <c r="B118" s="17">
        <v>11.51759</v>
      </c>
      <c r="C118" s="17">
        <v>98.297160000000005</v>
      </c>
      <c r="D118" s="17">
        <v>-0.71470999999999996</v>
      </c>
      <c r="E118" s="17"/>
      <c r="F118" s="17">
        <v>141.29400000000001</v>
      </c>
      <c r="G118" s="17">
        <v>11.87847</v>
      </c>
      <c r="H118" s="17">
        <v>97.27243</v>
      </c>
      <c r="I118" s="17">
        <v>-0.65137999999999996</v>
      </c>
      <c r="J118" s="17"/>
      <c r="K118" s="17">
        <v>140.65899999999999</v>
      </c>
      <c r="L118" s="17">
        <v>11.81687</v>
      </c>
      <c r="M118" s="17">
        <v>97.458179999999999</v>
      </c>
      <c r="N118" s="17">
        <v>-0.69977999999999996</v>
      </c>
    </row>
    <row r="119" spans="1:14" x14ac:dyDescent="0.25">
      <c r="A119" s="17">
        <v>138.43</v>
      </c>
      <c r="B119" s="17">
        <v>11.615780000000001</v>
      </c>
      <c r="C119" s="17">
        <v>98.223910000000004</v>
      </c>
      <c r="D119" s="17">
        <v>-0.74060999999999999</v>
      </c>
      <c r="E119" s="17"/>
      <c r="F119" s="17">
        <v>142.29400000000001</v>
      </c>
      <c r="G119" s="17">
        <v>11.97668</v>
      </c>
      <c r="H119" s="17">
        <v>97.208709999999996</v>
      </c>
      <c r="I119" s="17">
        <v>-0.66808000000000001</v>
      </c>
      <c r="J119" s="17"/>
      <c r="K119" s="17">
        <v>141.65899999999999</v>
      </c>
      <c r="L119" s="17">
        <v>11.914849999999999</v>
      </c>
      <c r="M119" s="17">
        <v>97.386470000000003</v>
      </c>
      <c r="N119" s="17">
        <v>-0.71892999999999996</v>
      </c>
    </row>
    <row r="120" spans="1:14" x14ac:dyDescent="0.25">
      <c r="A120" s="17">
        <v>139.43</v>
      </c>
      <c r="B120" s="17">
        <v>11.713950000000001</v>
      </c>
      <c r="C120" s="17">
        <v>98.145409999999998</v>
      </c>
      <c r="D120" s="17">
        <v>-0.76609000000000005</v>
      </c>
      <c r="E120" s="17"/>
      <c r="F120" s="17">
        <v>143.29400000000001</v>
      </c>
      <c r="G120" s="17">
        <v>12.07502</v>
      </c>
      <c r="H120" s="17">
        <v>97.142120000000006</v>
      </c>
      <c r="I120" s="17">
        <v>-0.68640999999999996</v>
      </c>
      <c r="J120" s="17"/>
      <c r="K120" s="17">
        <v>142.65899999999999</v>
      </c>
      <c r="L120" s="17">
        <v>12.012779999999999</v>
      </c>
      <c r="M120" s="17">
        <v>97.317459999999997</v>
      </c>
      <c r="N120" s="17">
        <v>-0.73938999999999999</v>
      </c>
    </row>
    <row r="121" spans="1:14" x14ac:dyDescent="0.25">
      <c r="A121" s="17">
        <v>140.43</v>
      </c>
      <c r="B121" s="17">
        <v>11.81235</v>
      </c>
      <c r="C121" s="17">
        <v>98.071780000000004</v>
      </c>
      <c r="D121" s="17">
        <v>-0.79159999999999997</v>
      </c>
      <c r="E121" s="17"/>
      <c r="F121" s="17">
        <v>144.29400000000001</v>
      </c>
      <c r="G121" s="17">
        <v>12.17318</v>
      </c>
      <c r="H121" s="17">
        <v>97.079840000000004</v>
      </c>
      <c r="I121" s="17">
        <v>-0.70801000000000003</v>
      </c>
      <c r="J121" s="17"/>
      <c r="K121" s="17">
        <v>143.65899999999999</v>
      </c>
      <c r="L121" s="17">
        <v>12.11083</v>
      </c>
      <c r="M121" s="17">
        <v>97.242350000000002</v>
      </c>
      <c r="N121" s="17">
        <v>-0.76198999999999995</v>
      </c>
    </row>
    <row r="122" spans="1:14" x14ac:dyDescent="0.25">
      <c r="A122" s="17">
        <v>141.43</v>
      </c>
      <c r="B122" s="17">
        <v>11.91067</v>
      </c>
      <c r="C122" s="17">
        <v>97.991079999999997</v>
      </c>
      <c r="D122" s="17">
        <v>-0.81782999999999995</v>
      </c>
      <c r="E122" s="17"/>
      <c r="F122" s="17">
        <v>145.29400000000001</v>
      </c>
      <c r="G122" s="17">
        <v>12.27121</v>
      </c>
      <c r="H122" s="17">
        <v>97.014229999999998</v>
      </c>
      <c r="I122" s="17">
        <v>-0.73324</v>
      </c>
      <c r="J122" s="17"/>
      <c r="K122" s="17">
        <v>144.65899999999999</v>
      </c>
      <c r="L122" s="17">
        <v>12.208930000000001</v>
      </c>
      <c r="M122" s="17">
        <v>97.168949999999995</v>
      </c>
      <c r="N122" s="17">
        <v>-0.78754000000000002</v>
      </c>
    </row>
    <row r="123" spans="1:14" x14ac:dyDescent="0.25">
      <c r="A123" s="17">
        <v>142.43</v>
      </c>
      <c r="B123" s="17">
        <v>12.008850000000001</v>
      </c>
      <c r="C123" s="17">
        <v>97.914959999999994</v>
      </c>
      <c r="D123" s="17">
        <v>-0.84548000000000001</v>
      </c>
      <c r="E123" s="17"/>
      <c r="F123" s="17">
        <v>146.29400000000001</v>
      </c>
      <c r="G123" s="17">
        <v>12.36936</v>
      </c>
      <c r="H123" s="17">
        <v>96.938779999999994</v>
      </c>
      <c r="I123" s="17">
        <v>-0.76124000000000003</v>
      </c>
      <c r="J123" s="17"/>
      <c r="K123" s="17">
        <v>145.65899999999999</v>
      </c>
      <c r="L123" s="17">
        <v>12.307119999999999</v>
      </c>
      <c r="M123" s="17">
        <v>97.090440000000001</v>
      </c>
      <c r="N123" s="17">
        <v>-0.81647999999999998</v>
      </c>
    </row>
    <row r="124" spans="1:14" x14ac:dyDescent="0.25">
      <c r="A124" s="17">
        <v>143.43</v>
      </c>
      <c r="B124" s="17">
        <v>12.10688</v>
      </c>
      <c r="C124" s="17">
        <v>97.830600000000004</v>
      </c>
      <c r="D124" s="17">
        <v>-0.87490000000000001</v>
      </c>
      <c r="E124" s="17"/>
      <c r="F124" s="17">
        <v>147.29400000000001</v>
      </c>
      <c r="G124" s="17">
        <v>12.467560000000001</v>
      </c>
      <c r="H124" s="17">
        <v>96.860159999999993</v>
      </c>
      <c r="I124" s="17">
        <v>-0.79068000000000005</v>
      </c>
      <c r="J124" s="17"/>
      <c r="K124" s="17">
        <v>146.65899999999999</v>
      </c>
      <c r="L124" s="17">
        <v>12.40522</v>
      </c>
      <c r="M124" s="17">
        <v>97.013580000000005</v>
      </c>
      <c r="N124" s="17">
        <v>-0.84841</v>
      </c>
    </row>
    <row r="125" spans="1:14" x14ac:dyDescent="0.25">
      <c r="A125" s="17">
        <v>144.43</v>
      </c>
      <c r="B125" s="17">
        <v>12.204980000000001</v>
      </c>
      <c r="C125" s="17">
        <v>97.742670000000004</v>
      </c>
      <c r="D125" s="17">
        <v>-0.90610999999999997</v>
      </c>
      <c r="E125" s="17"/>
      <c r="F125" s="17">
        <v>148.29400000000001</v>
      </c>
      <c r="G125" s="17">
        <v>12.5656</v>
      </c>
      <c r="H125" s="17">
        <v>96.781000000000006</v>
      </c>
      <c r="I125" s="17">
        <v>-0.82086999999999999</v>
      </c>
      <c r="J125" s="17"/>
      <c r="K125" s="17">
        <v>147.65899999999999</v>
      </c>
      <c r="L125" s="17">
        <v>12.5032</v>
      </c>
      <c r="M125" s="17">
        <v>96.928150000000002</v>
      </c>
      <c r="N125" s="17">
        <v>-0.88217999999999996</v>
      </c>
    </row>
    <row r="126" spans="1:14" x14ac:dyDescent="0.25">
      <c r="A126" s="17">
        <v>145.43</v>
      </c>
      <c r="B126" s="17">
        <v>12.302960000000001</v>
      </c>
      <c r="C126" s="17">
        <v>97.652280000000005</v>
      </c>
      <c r="D126" s="17">
        <v>-0.93881999999999999</v>
      </c>
      <c r="E126" s="17"/>
      <c r="F126" s="17">
        <v>149.29400000000001</v>
      </c>
      <c r="G126" s="17">
        <v>12.66353</v>
      </c>
      <c r="H126" s="17">
        <v>96.694659999999999</v>
      </c>
      <c r="I126" s="17">
        <v>-0.85226999999999997</v>
      </c>
      <c r="J126" s="17"/>
      <c r="K126" s="17">
        <v>148.65899999999999</v>
      </c>
      <c r="L126" s="17">
        <v>12.60127</v>
      </c>
      <c r="M126" s="17">
        <v>96.840329999999994</v>
      </c>
      <c r="N126" s="17">
        <v>-0.91635</v>
      </c>
    </row>
    <row r="127" spans="1:14" x14ac:dyDescent="0.25">
      <c r="A127" s="17">
        <v>146.43</v>
      </c>
      <c r="B127" s="17">
        <v>12.40103</v>
      </c>
      <c r="C127" s="17">
        <v>97.557159999999996</v>
      </c>
      <c r="D127" s="17">
        <v>-0.97287000000000001</v>
      </c>
      <c r="E127" s="17"/>
      <c r="F127" s="17">
        <v>150.29400000000001</v>
      </c>
      <c r="G127" s="17">
        <v>12.761609999999999</v>
      </c>
      <c r="H127" s="17">
        <v>96.613550000000004</v>
      </c>
      <c r="I127" s="17">
        <v>-0.88556000000000001</v>
      </c>
      <c r="J127" s="17"/>
      <c r="K127" s="17">
        <v>149.65899999999999</v>
      </c>
      <c r="L127" s="17">
        <v>12.699339999999999</v>
      </c>
      <c r="M127" s="17">
        <v>96.745859999999993</v>
      </c>
      <c r="N127" s="17">
        <v>-0.94984999999999997</v>
      </c>
    </row>
    <row r="128" spans="1:14" x14ac:dyDescent="0.25">
      <c r="A128" s="17">
        <v>147.43</v>
      </c>
      <c r="B128" s="17">
        <v>12.49901</v>
      </c>
      <c r="C128" s="17">
        <v>97.464510000000004</v>
      </c>
      <c r="D128" s="17">
        <v>-1.0079199999999999</v>
      </c>
      <c r="E128" s="17"/>
      <c r="F128" s="17">
        <v>151.29400000000001</v>
      </c>
      <c r="G128" s="17">
        <v>12.85975</v>
      </c>
      <c r="H128" s="17">
        <v>96.535089999999997</v>
      </c>
      <c r="I128" s="17">
        <v>-0.91986999999999997</v>
      </c>
      <c r="J128" s="17"/>
      <c r="K128" s="17">
        <v>150.65899999999999</v>
      </c>
      <c r="L128" s="17">
        <v>12.79752</v>
      </c>
      <c r="M128" s="17">
        <v>96.649209999999997</v>
      </c>
      <c r="N128" s="17">
        <v>-0.98282999999999998</v>
      </c>
    </row>
    <row r="129" spans="1:14" x14ac:dyDescent="0.25">
      <c r="A129" s="17">
        <v>148.43</v>
      </c>
      <c r="B129" s="17">
        <v>12.596920000000001</v>
      </c>
      <c r="C129" s="17">
        <v>97.363690000000005</v>
      </c>
      <c r="D129" s="17">
        <v>-1.0436799999999999</v>
      </c>
      <c r="E129" s="17"/>
      <c r="F129" s="17">
        <v>152.29400000000001</v>
      </c>
      <c r="G129" s="17">
        <v>12.95782</v>
      </c>
      <c r="H129" s="17">
        <v>96.438130000000001</v>
      </c>
      <c r="I129" s="17">
        <v>-0.95228000000000002</v>
      </c>
      <c r="J129" s="17"/>
      <c r="K129" s="17">
        <v>151.65899999999999</v>
      </c>
      <c r="L129" s="17">
        <v>12.895670000000001</v>
      </c>
      <c r="M129" s="17">
        <v>96.551190000000005</v>
      </c>
      <c r="N129" s="17">
        <v>-1.01661</v>
      </c>
    </row>
    <row r="130" spans="1:14" x14ac:dyDescent="0.25">
      <c r="A130" s="17">
        <v>149.43</v>
      </c>
      <c r="B130" s="17">
        <v>12.69473</v>
      </c>
      <c r="C130" s="17">
        <v>97.256950000000003</v>
      </c>
      <c r="D130" s="17">
        <v>-1.07979</v>
      </c>
      <c r="E130" s="17"/>
      <c r="F130" s="17">
        <v>153.29400000000001</v>
      </c>
      <c r="G130" s="17">
        <v>13.05578</v>
      </c>
      <c r="H130" s="17">
        <v>96.370369999999994</v>
      </c>
      <c r="I130" s="17">
        <v>-0.97926999999999997</v>
      </c>
      <c r="J130" s="17"/>
      <c r="K130" s="17">
        <v>152.65899999999999</v>
      </c>
      <c r="L130" s="17">
        <v>12.9937</v>
      </c>
      <c r="M130" s="17">
        <v>96.453479999999999</v>
      </c>
      <c r="N130" s="17">
        <v>-1.0532300000000001</v>
      </c>
    </row>
    <row r="131" spans="1:14" x14ac:dyDescent="0.25">
      <c r="A131" s="17">
        <v>150.43</v>
      </c>
      <c r="B131" s="17">
        <v>12.792590000000001</v>
      </c>
      <c r="C131" s="17">
        <v>97.151340000000005</v>
      </c>
      <c r="D131" s="17">
        <v>-1.11615</v>
      </c>
      <c r="E131" s="17"/>
      <c r="F131" s="17">
        <v>154.29400000000001</v>
      </c>
      <c r="G131" s="17">
        <v>13.15391</v>
      </c>
      <c r="H131" s="17">
        <v>96.199770000000001</v>
      </c>
      <c r="I131" s="17">
        <v>-0.99946000000000002</v>
      </c>
      <c r="J131" s="17"/>
      <c r="K131" s="17">
        <v>153.65899999999999</v>
      </c>
      <c r="L131" s="17">
        <v>13.09179</v>
      </c>
      <c r="M131" s="17">
        <v>96.349729999999994</v>
      </c>
      <c r="N131" s="17">
        <v>-1.0944199999999999</v>
      </c>
    </row>
    <row r="132" spans="1:14" x14ac:dyDescent="0.25">
      <c r="A132" s="17">
        <v>151.43</v>
      </c>
      <c r="B132" s="17">
        <v>12.89073</v>
      </c>
      <c r="C132" s="17">
        <v>97.037260000000003</v>
      </c>
      <c r="D132" s="17">
        <v>-1.1529700000000001</v>
      </c>
      <c r="E132" s="17"/>
      <c r="F132" s="17">
        <v>155.29400000000001</v>
      </c>
      <c r="G132" s="17">
        <v>13.25206</v>
      </c>
      <c r="H132" s="17">
        <v>96.130260000000007</v>
      </c>
      <c r="I132" s="17">
        <v>-1.0151699999999999</v>
      </c>
      <c r="J132" s="17"/>
      <c r="K132" s="17">
        <v>154.65899999999999</v>
      </c>
      <c r="L132" s="17">
        <v>13.1899</v>
      </c>
      <c r="M132" s="17">
        <v>96.24427</v>
      </c>
      <c r="N132" s="17">
        <v>-1.14053</v>
      </c>
    </row>
    <row r="133" spans="1:14" x14ac:dyDescent="0.25">
      <c r="A133" s="17">
        <v>152.43</v>
      </c>
      <c r="B133" s="17">
        <v>12.98884</v>
      </c>
      <c r="C133" s="17">
        <v>96.925560000000004</v>
      </c>
      <c r="D133" s="17">
        <v>-1.19072</v>
      </c>
      <c r="E133" s="17"/>
      <c r="F133" s="17">
        <v>156.29400000000001</v>
      </c>
      <c r="G133" s="17">
        <v>13.35009</v>
      </c>
      <c r="H133" s="17">
        <v>96.037649999999999</v>
      </c>
      <c r="I133" s="17">
        <v>-1.0316799999999999</v>
      </c>
      <c r="J133" s="17"/>
      <c r="K133" s="17">
        <v>155.65899999999999</v>
      </c>
      <c r="L133" s="17">
        <v>13.288040000000001</v>
      </c>
      <c r="M133" s="17">
        <v>96.137330000000006</v>
      </c>
      <c r="N133" s="17">
        <v>-1.19038</v>
      </c>
    </row>
    <row r="134" spans="1:14" x14ac:dyDescent="0.25">
      <c r="A134" s="17">
        <v>153.43</v>
      </c>
      <c r="B134" s="17">
        <v>13.08685</v>
      </c>
      <c r="C134" s="17">
        <v>96.807519999999997</v>
      </c>
      <c r="D134" s="17">
        <v>-1.2305200000000001</v>
      </c>
      <c r="E134" s="17"/>
      <c r="F134" s="17">
        <v>157.29400000000001</v>
      </c>
      <c r="G134" s="17">
        <v>13.44814</v>
      </c>
      <c r="H134" s="17">
        <v>95.937960000000004</v>
      </c>
      <c r="I134" s="17">
        <v>-1.05416</v>
      </c>
      <c r="J134" s="17"/>
      <c r="K134" s="17">
        <v>156.65899999999999</v>
      </c>
      <c r="L134" s="17">
        <v>13.386089999999999</v>
      </c>
      <c r="M134" s="17">
        <v>96.024469999999994</v>
      </c>
      <c r="N134" s="17">
        <v>-1.2419199999999999</v>
      </c>
    </row>
    <row r="135" spans="1:14" x14ac:dyDescent="0.25">
      <c r="A135" s="17">
        <v>154.43</v>
      </c>
      <c r="B135" s="17">
        <v>13.184850000000001</v>
      </c>
      <c r="C135" s="17">
        <v>96.682649999999995</v>
      </c>
      <c r="D135" s="17">
        <v>-1.2741400000000001</v>
      </c>
      <c r="E135" s="17"/>
      <c r="F135" s="17">
        <v>158.29400000000001</v>
      </c>
      <c r="G135" s="17">
        <v>13.54622</v>
      </c>
      <c r="H135" s="17">
        <v>95.845399999999998</v>
      </c>
      <c r="I135" s="17">
        <v>-1.0846499999999999</v>
      </c>
      <c r="J135" s="17"/>
      <c r="K135" s="17">
        <v>157.65899999999999</v>
      </c>
      <c r="L135" s="17">
        <v>13.48418</v>
      </c>
      <c r="M135" s="17">
        <v>95.862870000000001</v>
      </c>
      <c r="N135" s="17">
        <v>-1.2934399999999999</v>
      </c>
    </row>
    <row r="136" spans="1:14" x14ac:dyDescent="0.25">
      <c r="A136" s="17">
        <v>155.43</v>
      </c>
      <c r="B136" s="17">
        <v>13.283010000000001</v>
      </c>
      <c r="C136" s="17">
        <v>96.553479999999993</v>
      </c>
      <c r="D136" s="17">
        <v>-1.3235399999999999</v>
      </c>
      <c r="E136" s="17"/>
      <c r="F136" s="17">
        <v>159.29400000000001</v>
      </c>
      <c r="G136" s="17">
        <v>13.64439</v>
      </c>
      <c r="H136" s="17">
        <v>95.736760000000004</v>
      </c>
      <c r="I136" s="17">
        <v>-1.12138</v>
      </c>
      <c r="J136" s="17"/>
      <c r="K136" s="17">
        <v>158.65899999999999</v>
      </c>
      <c r="L136" s="17">
        <v>13.582280000000001</v>
      </c>
      <c r="M136" s="17">
        <v>95.773769999999999</v>
      </c>
      <c r="N136" s="17">
        <v>-1.34388</v>
      </c>
    </row>
    <row r="137" spans="1:14" x14ac:dyDescent="0.25">
      <c r="A137" s="17">
        <v>156.43</v>
      </c>
      <c r="B137" s="17">
        <v>13.38119</v>
      </c>
      <c r="C137" s="17">
        <v>96.430890000000005</v>
      </c>
      <c r="D137" s="17">
        <v>-1.3795299999999999</v>
      </c>
      <c r="E137" s="17"/>
      <c r="F137" s="17">
        <v>160.29400000000001</v>
      </c>
      <c r="G137" s="17">
        <v>13.742660000000001</v>
      </c>
      <c r="H137" s="17">
        <v>95.622110000000006</v>
      </c>
      <c r="I137" s="17">
        <v>-1.16031</v>
      </c>
      <c r="J137" s="17"/>
      <c r="K137" s="17">
        <v>159.65899999999999</v>
      </c>
      <c r="L137" s="17">
        <v>13.68038</v>
      </c>
      <c r="M137" s="17">
        <v>95.608440000000002</v>
      </c>
      <c r="N137" s="17">
        <v>-1.39259</v>
      </c>
    </row>
    <row r="138" spans="1:14" x14ac:dyDescent="0.25">
      <c r="A138" s="17">
        <v>157.43</v>
      </c>
      <c r="B138" s="17">
        <v>13.47939</v>
      </c>
      <c r="C138" s="17">
        <v>96.302329999999998</v>
      </c>
      <c r="D138" s="17">
        <v>-1.4408700000000001</v>
      </c>
      <c r="E138" s="17"/>
      <c r="F138" s="17">
        <v>161.29400000000001</v>
      </c>
      <c r="G138" s="17">
        <v>13.84076</v>
      </c>
      <c r="H138" s="17">
        <v>95.503129999999999</v>
      </c>
      <c r="I138" s="17">
        <v>-1.1976500000000001</v>
      </c>
      <c r="J138" s="17"/>
      <c r="K138" s="17">
        <v>160.65899999999999</v>
      </c>
      <c r="L138" s="17">
        <v>13.77868</v>
      </c>
      <c r="M138" s="17">
        <v>95.502769999999998</v>
      </c>
      <c r="N138" s="17">
        <v>-1.43902</v>
      </c>
    </row>
    <row r="139" spans="1:14" x14ac:dyDescent="0.25">
      <c r="A139" s="17">
        <v>158.43</v>
      </c>
      <c r="B139" s="17">
        <v>13.57756</v>
      </c>
      <c r="C139" s="17">
        <v>96.173410000000004</v>
      </c>
      <c r="D139" s="17">
        <v>-1.50424</v>
      </c>
      <c r="E139" s="17"/>
      <c r="F139" s="17">
        <v>162.29400000000001</v>
      </c>
      <c r="G139" s="17">
        <v>13.939</v>
      </c>
      <c r="H139" s="17">
        <v>95.375100000000003</v>
      </c>
      <c r="I139" s="17">
        <v>-1.2321500000000001</v>
      </c>
      <c r="J139" s="17"/>
      <c r="K139" s="17">
        <v>161.65899999999999</v>
      </c>
      <c r="L139" s="17">
        <v>13.877079999999999</v>
      </c>
      <c r="M139" s="17">
        <v>95.329949999999997</v>
      </c>
      <c r="N139" s="17">
        <v>-1.4825699999999999</v>
      </c>
    </row>
    <row r="140" spans="1:14" x14ac:dyDescent="0.25">
      <c r="A140" s="17">
        <v>159.43</v>
      </c>
      <c r="B140" s="17">
        <v>13.67567</v>
      </c>
      <c r="C140" s="17">
        <v>95.968100000000007</v>
      </c>
      <c r="D140" s="17">
        <v>-1.56549</v>
      </c>
      <c r="E140" s="17"/>
      <c r="F140" s="17">
        <v>163.29400000000001</v>
      </c>
      <c r="G140" s="17">
        <v>14.037459999999999</v>
      </c>
      <c r="H140" s="17">
        <v>95.253389999999996</v>
      </c>
      <c r="I140" s="17">
        <v>-1.2650699999999999</v>
      </c>
      <c r="J140" s="17"/>
      <c r="K140" s="17">
        <v>162.65899999999999</v>
      </c>
      <c r="L140" s="17">
        <v>13.97555</v>
      </c>
      <c r="M140" s="17">
        <v>95.179040000000001</v>
      </c>
      <c r="N140" s="17">
        <v>-1.5232699999999999</v>
      </c>
    </row>
    <row r="141" spans="1:14" x14ac:dyDescent="0.25">
      <c r="A141" s="17">
        <v>160.43</v>
      </c>
      <c r="B141" s="17">
        <v>13.773849999999999</v>
      </c>
      <c r="C141" s="17">
        <v>95.84675</v>
      </c>
      <c r="D141" s="17">
        <v>-1.6216299999999999</v>
      </c>
      <c r="E141" s="17"/>
      <c r="F141" s="17">
        <v>164.29400000000001</v>
      </c>
      <c r="G141" s="17">
        <v>14.135960000000001</v>
      </c>
      <c r="H141" s="17">
        <v>95.129639999999995</v>
      </c>
      <c r="I141" s="17">
        <v>-1.2987299999999999</v>
      </c>
      <c r="J141" s="17"/>
      <c r="K141" s="17">
        <v>163.65899999999999</v>
      </c>
      <c r="L141" s="17">
        <v>14.073969999999999</v>
      </c>
      <c r="M141" s="17">
        <v>95.017420000000001</v>
      </c>
      <c r="N141" s="17">
        <v>-1.5620400000000001</v>
      </c>
    </row>
    <row r="142" spans="1:14" x14ac:dyDescent="0.25">
      <c r="A142" s="17">
        <v>161.43</v>
      </c>
      <c r="B142" s="17">
        <v>13.872109999999999</v>
      </c>
      <c r="C142" s="17">
        <v>95.641099999999994</v>
      </c>
      <c r="D142" s="17">
        <v>-1.6717500000000001</v>
      </c>
      <c r="E142" s="17"/>
      <c r="F142" s="17">
        <v>165.29400000000001</v>
      </c>
      <c r="G142" s="17">
        <v>14.234260000000001</v>
      </c>
      <c r="H142" s="17">
        <v>95.006129999999999</v>
      </c>
      <c r="I142" s="17">
        <v>-1.3343799999999999</v>
      </c>
      <c r="J142" s="17"/>
      <c r="K142" s="17">
        <v>164.65899999999999</v>
      </c>
      <c r="L142" s="17">
        <v>14.17238</v>
      </c>
      <c r="M142" s="17">
        <v>94.911100000000005</v>
      </c>
      <c r="N142" s="17">
        <v>-1.6003400000000001</v>
      </c>
    </row>
    <row r="143" spans="1:14" x14ac:dyDescent="0.25">
      <c r="A143" s="17">
        <v>162.43</v>
      </c>
      <c r="B143" s="17">
        <v>13.970280000000001</v>
      </c>
      <c r="C143" s="17">
        <v>95.525040000000004</v>
      </c>
      <c r="D143" s="17">
        <v>-1.71716</v>
      </c>
      <c r="E143" s="17"/>
      <c r="F143" s="17">
        <v>166.29400000000001</v>
      </c>
      <c r="G143" s="17">
        <v>14.33259</v>
      </c>
      <c r="H143" s="17">
        <v>94.878720000000001</v>
      </c>
      <c r="I143" s="17">
        <v>-1.3709499999999999</v>
      </c>
      <c r="J143" s="17"/>
      <c r="K143" s="17">
        <v>165.65899999999999</v>
      </c>
      <c r="L143" s="17">
        <v>14.27083</v>
      </c>
      <c r="M143" s="17">
        <v>94.729230000000001</v>
      </c>
      <c r="N143" s="17">
        <v>-1.63954</v>
      </c>
    </row>
    <row r="144" spans="1:14" x14ac:dyDescent="0.25">
      <c r="A144" s="17">
        <v>163.43</v>
      </c>
      <c r="B144" s="17">
        <v>14.06851</v>
      </c>
      <c r="C144" s="17">
        <v>95.318460000000002</v>
      </c>
      <c r="D144" s="17">
        <v>-1.7609399999999999</v>
      </c>
      <c r="E144" s="17"/>
      <c r="F144" s="17">
        <v>167.29400000000001</v>
      </c>
      <c r="G144" s="17">
        <v>14.43112</v>
      </c>
      <c r="H144" s="17">
        <v>94.745660000000001</v>
      </c>
      <c r="I144" s="17">
        <v>-1.4053899999999999</v>
      </c>
      <c r="J144" s="17"/>
      <c r="K144" s="17">
        <v>166.65899999999999</v>
      </c>
      <c r="L144" s="17">
        <v>14.369289999999999</v>
      </c>
      <c r="M144" s="17">
        <v>94.557479999999998</v>
      </c>
      <c r="N144" s="17">
        <v>-1.6803999999999999</v>
      </c>
    </row>
    <row r="145" spans="1:14" x14ac:dyDescent="0.25">
      <c r="A145" s="17">
        <v>164.43</v>
      </c>
      <c r="B145" s="17">
        <v>14.166790000000001</v>
      </c>
      <c r="C145" s="17">
        <v>95.136769999999999</v>
      </c>
      <c r="D145" s="17">
        <v>-1.8064199999999999</v>
      </c>
      <c r="E145" s="17"/>
      <c r="F145" s="17">
        <v>168.29400000000001</v>
      </c>
      <c r="G145" s="17">
        <v>14.529590000000001</v>
      </c>
      <c r="H145" s="17">
        <v>94.544560000000004</v>
      </c>
      <c r="I145" s="17">
        <v>-1.4344300000000001</v>
      </c>
      <c r="J145" s="17"/>
      <c r="K145" s="17">
        <v>167.65899999999999</v>
      </c>
      <c r="L145" s="17">
        <v>14.46777</v>
      </c>
      <c r="M145" s="17">
        <v>94.393079999999998</v>
      </c>
      <c r="N145" s="17">
        <v>-1.72295</v>
      </c>
    </row>
    <row r="146" spans="1:14" x14ac:dyDescent="0.25">
      <c r="A146" s="17">
        <v>165.43</v>
      </c>
      <c r="B146" s="17">
        <v>14.26515</v>
      </c>
      <c r="C146" s="17">
        <v>95.013919999999999</v>
      </c>
      <c r="D146" s="17">
        <v>-1.8557300000000001</v>
      </c>
      <c r="E146" s="17"/>
      <c r="F146" s="17">
        <v>169.29400000000001</v>
      </c>
      <c r="G146" s="17">
        <v>14.62809</v>
      </c>
      <c r="H146" s="17">
        <v>94.443920000000006</v>
      </c>
      <c r="I146" s="17">
        <v>-1.4565999999999999</v>
      </c>
      <c r="J146" s="17"/>
      <c r="K146" s="17">
        <v>168.65899999999999</v>
      </c>
      <c r="L146" s="17">
        <v>14.56644</v>
      </c>
      <c r="M146" s="17">
        <v>94.223489999999998</v>
      </c>
      <c r="N146" s="17">
        <v>-1.76667</v>
      </c>
    </row>
    <row r="147" spans="1:14" x14ac:dyDescent="0.25">
      <c r="A147" s="17">
        <v>166.43</v>
      </c>
      <c r="B147" s="17">
        <v>14.36355</v>
      </c>
      <c r="C147" s="17">
        <v>94.812119999999993</v>
      </c>
      <c r="D147" s="17">
        <v>-1.9086799999999999</v>
      </c>
      <c r="E147" s="17"/>
      <c r="F147" s="17">
        <v>170.29400000000001</v>
      </c>
      <c r="G147" s="17">
        <v>14.72663</v>
      </c>
      <c r="H147" s="17">
        <v>94.322400000000002</v>
      </c>
      <c r="I147" s="17">
        <v>-1.4726999999999999</v>
      </c>
      <c r="J147" s="17"/>
      <c r="K147" s="17">
        <v>169.65899999999999</v>
      </c>
      <c r="L147" s="17">
        <v>14.665100000000001</v>
      </c>
      <c r="M147" s="17">
        <v>94.043180000000007</v>
      </c>
      <c r="N147" s="17">
        <v>-1.8108200000000001</v>
      </c>
    </row>
    <row r="148" spans="1:14" x14ac:dyDescent="0.25">
      <c r="A148" s="17">
        <v>167.43</v>
      </c>
      <c r="B148" s="17">
        <v>14.461959999999999</v>
      </c>
      <c r="C148" s="17">
        <v>94.600589999999997</v>
      </c>
      <c r="D148" s="17">
        <v>-1.9633</v>
      </c>
      <c r="E148" s="17"/>
      <c r="F148" s="17">
        <v>171.29400000000001</v>
      </c>
      <c r="G148" s="17">
        <v>14.825290000000001</v>
      </c>
      <c r="H148" s="17">
        <v>94.128020000000006</v>
      </c>
      <c r="I148" s="17">
        <v>-1.4851000000000001</v>
      </c>
      <c r="J148" s="17"/>
      <c r="K148" s="17">
        <v>170.65899999999999</v>
      </c>
      <c r="L148" s="17">
        <v>14.76379</v>
      </c>
      <c r="M148" s="17">
        <v>93.856530000000006</v>
      </c>
      <c r="N148" s="17">
        <v>-1.8554900000000001</v>
      </c>
    </row>
    <row r="149" spans="1:14" x14ac:dyDescent="0.25">
      <c r="A149" s="17">
        <v>168.43</v>
      </c>
      <c r="B149" s="17">
        <v>14.56049</v>
      </c>
      <c r="C149" s="17">
        <v>94.412999999999997</v>
      </c>
      <c r="D149" s="17">
        <v>-2.01763</v>
      </c>
      <c r="E149" s="17"/>
      <c r="F149" s="17">
        <v>172.29400000000001</v>
      </c>
      <c r="G149" s="17">
        <v>14.924060000000001</v>
      </c>
      <c r="H149" s="17">
        <v>94.012649999999994</v>
      </c>
      <c r="I149" s="17">
        <v>-1.4964599999999999</v>
      </c>
      <c r="J149" s="17"/>
      <c r="K149" s="17">
        <v>171.65899999999999</v>
      </c>
      <c r="L149" s="17">
        <v>14.862590000000001</v>
      </c>
      <c r="M149" s="17">
        <v>93.672169999999994</v>
      </c>
      <c r="N149" s="17">
        <v>-1.90191</v>
      </c>
    </row>
    <row r="150" spans="1:14" x14ac:dyDescent="0.25">
      <c r="A150" s="17">
        <v>169.43</v>
      </c>
      <c r="B150" s="17">
        <v>14.659039999999999</v>
      </c>
      <c r="C150" s="17">
        <v>94.210880000000003</v>
      </c>
      <c r="D150" s="17">
        <v>-2.0710799999999998</v>
      </c>
      <c r="E150" s="17"/>
      <c r="F150" s="17">
        <v>173.29400000000001</v>
      </c>
      <c r="G150" s="17">
        <v>15.022819999999999</v>
      </c>
      <c r="H150" s="17">
        <v>93.865470000000002</v>
      </c>
      <c r="I150" s="17">
        <v>-1.5087299999999999</v>
      </c>
      <c r="J150" s="17"/>
      <c r="K150" s="17">
        <v>172.65899999999999</v>
      </c>
      <c r="L150" s="17">
        <v>14.96134</v>
      </c>
      <c r="M150" s="17">
        <v>93.484750000000005</v>
      </c>
      <c r="N150" s="17">
        <v>-1.9517800000000001</v>
      </c>
    </row>
    <row r="151" spans="1:14" x14ac:dyDescent="0.25">
      <c r="A151" s="17">
        <v>170.43</v>
      </c>
      <c r="B151" s="17">
        <v>14.75759</v>
      </c>
      <c r="C151" s="17">
        <v>94.007900000000006</v>
      </c>
      <c r="D151" s="17">
        <v>-2.1248200000000002</v>
      </c>
      <c r="E151" s="17"/>
      <c r="F151" s="17">
        <v>174.29400000000001</v>
      </c>
      <c r="G151" s="17">
        <v>15.121549999999999</v>
      </c>
      <c r="H151" s="17">
        <v>93.712329999999994</v>
      </c>
      <c r="I151" s="17">
        <v>-1.5222599999999999</v>
      </c>
      <c r="J151" s="17"/>
      <c r="K151" s="17">
        <v>173.65899999999999</v>
      </c>
      <c r="L151" s="17">
        <v>15.06006</v>
      </c>
      <c r="M151" s="17">
        <v>93.295649999999995</v>
      </c>
      <c r="N151" s="17">
        <v>-2.0060899999999999</v>
      </c>
    </row>
    <row r="152" spans="1:14" x14ac:dyDescent="0.25">
      <c r="A152" s="17">
        <v>171.43</v>
      </c>
      <c r="B152" s="17">
        <v>14.856199999999999</v>
      </c>
      <c r="C152" s="17">
        <v>93.795900000000003</v>
      </c>
      <c r="D152" s="17">
        <v>-2.1809500000000002</v>
      </c>
      <c r="E152" s="17"/>
      <c r="F152" s="17">
        <v>175.29400000000001</v>
      </c>
      <c r="G152" s="17">
        <v>15.22038</v>
      </c>
      <c r="H152" s="17">
        <v>93.584630000000004</v>
      </c>
      <c r="I152" s="17">
        <v>-1.53566</v>
      </c>
      <c r="J152" s="17"/>
      <c r="K152" s="17">
        <v>174.65899999999999</v>
      </c>
      <c r="L152" s="17">
        <v>15.15882</v>
      </c>
      <c r="M152" s="17">
        <v>93.10163</v>
      </c>
      <c r="N152" s="17">
        <v>-2.0639599999999998</v>
      </c>
    </row>
    <row r="153" spans="1:14" x14ac:dyDescent="0.25">
      <c r="A153" s="17">
        <v>172.43</v>
      </c>
      <c r="B153" s="17">
        <v>14.9549</v>
      </c>
      <c r="C153" s="17">
        <v>93.574209999999994</v>
      </c>
      <c r="D153" s="17">
        <v>-2.2412000000000001</v>
      </c>
      <c r="E153" s="17"/>
      <c r="F153" s="17">
        <v>176.29400000000001</v>
      </c>
      <c r="G153" s="17">
        <v>15.31926</v>
      </c>
      <c r="H153" s="17">
        <v>93.39716</v>
      </c>
      <c r="I153" s="17">
        <v>-1.5461800000000001</v>
      </c>
      <c r="J153" s="17"/>
      <c r="K153" s="17">
        <v>175.65899999999999</v>
      </c>
      <c r="L153" s="17">
        <v>15.257720000000001</v>
      </c>
      <c r="M153" s="17">
        <v>92.891949999999994</v>
      </c>
      <c r="N153" s="17">
        <v>-2.12269</v>
      </c>
    </row>
    <row r="154" spans="1:14" x14ac:dyDescent="0.25">
      <c r="A154" s="17">
        <v>173.43</v>
      </c>
      <c r="B154" s="17">
        <v>15.05377</v>
      </c>
      <c r="C154" s="17">
        <v>93.357780000000005</v>
      </c>
      <c r="D154" s="17">
        <v>-2.3060299999999998</v>
      </c>
      <c r="E154" s="17"/>
      <c r="F154" s="17">
        <v>177.29400000000001</v>
      </c>
      <c r="G154" s="17">
        <v>15.41811</v>
      </c>
      <c r="H154" s="17">
        <v>93.27619</v>
      </c>
      <c r="I154" s="17">
        <v>-1.55094</v>
      </c>
      <c r="J154" s="17"/>
      <c r="K154" s="17">
        <v>176.65899999999999</v>
      </c>
      <c r="L154" s="17">
        <v>15.35671</v>
      </c>
      <c r="M154" s="17">
        <v>92.668090000000007</v>
      </c>
      <c r="N154" s="17">
        <v>-2.1790799999999999</v>
      </c>
    </row>
    <row r="155" spans="1:14" x14ac:dyDescent="0.25">
      <c r="A155" s="17">
        <v>174.43</v>
      </c>
      <c r="B155" s="17">
        <v>15.152609999999999</v>
      </c>
      <c r="C155" s="17">
        <v>93.135180000000005</v>
      </c>
      <c r="D155" s="17">
        <v>-2.3740299999999999</v>
      </c>
      <c r="E155" s="17"/>
      <c r="F155" s="17">
        <v>178.29400000000001</v>
      </c>
      <c r="G155" s="17">
        <v>15.51689</v>
      </c>
      <c r="H155" s="17">
        <v>93.076679999999996</v>
      </c>
      <c r="I155" s="17">
        <v>-1.54813</v>
      </c>
      <c r="J155" s="17"/>
      <c r="K155" s="17">
        <v>177.65899999999999</v>
      </c>
      <c r="L155" s="17">
        <v>15.45579</v>
      </c>
      <c r="M155" s="17">
        <v>92.453689999999995</v>
      </c>
      <c r="N155" s="17">
        <v>-2.23123</v>
      </c>
    </row>
    <row r="156" spans="1:14" x14ac:dyDescent="0.25">
      <c r="A156" s="17">
        <v>175.43</v>
      </c>
      <c r="B156" s="17">
        <v>15.251379999999999</v>
      </c>
      <c r="C156" s="17">
        <v>92.884349999999998</v>
      </c>
      <c r="D156" s="17">
        <v>-2.4426800000000002</v>
      </c>
      <c r="E156" s="17"/>
      <c r="F156" s="17">
        <v>179.29400000000001</v>
      </c>
      <c r="G156" s="17">
        <v>15.61572</v>
      </c>
      <c r="H156" s="17">
        <v>92.954250000000002</v>
      </c>
      <c r="I156" s="17">
        <v>-1.53769</v>
      </c>
      <c r="J156" s="17"/>
      <c r="K156" s="17">
        <v>178.65899999999999</v>
      </c>
      <c r="L156" s="17">
        <v>15.5549</v>
      </c>
      <c r="M156" s="17">
        <v>92.223050000000001</v>
      </c>
      <c r="N156" s="17">
        <v>-2.2793199999999998</v>
      </c>
    </row>
    <row r="157" spans="1:14" x14ac:dyDescent="0.25">
      <c r="A157" s="17">
        <v>176.43</v>
      </c>
      <c r="B157" s="17">
        <v>15.35028</v>
      </c>
      <c r="C157" s="17">
        <v>92.638170000000002</v>
      </c>
      <c r="D157" s="17">
        <v>-2.5094500000000002</v>
      </c>
      <c r="E157" s="17"/>
      <c r="F157" s="17">
        <v>180.29400000000001</v>
      </c>
      <c r="G157" s="17">
        <v>15.71457</v>
      </c>
      <c r="H157" s="17">
        <v>92.774169999999998</v>
      </c>
      <c r="I157" s="17">
        <v>-1.5211399999999999</v>
      </c>
      <c r="J157" s="17"/>
      <c r="K157" s="17">
        <v>179.65899999999999</v>
      </c>
      <c r="L157" s="17">
        <v>15.65396</v>
      </c>
      <c r="M157" s="17">
        <v>92.000159999999994</v>
      </c>
      <c r="N157" s="17">
        <v>-2.32497</v>
      </c>
    </row>
    <row r="158" spans="1:14" x14ac:dyDescent="0.25">
      <c r="A158" s="17">
        <v>177.43</v>
      </c>
      <c r="B158" s="17">
        <v>15.44928</v>
      </c>
      <c r="C158" s="17">
        <v>92.38494</v>
      </c>
      <c r="D158" s="17">
        <v>-2.57273</v>
      </c>
      <c r="E158" s="17"/>
      <c r="F158" s="17">
        <v>181.29400000000001</v>
      </c>
      <c r="G158" s="17">
        <v>15.81359</v>
      </c>
      <c r="H158" s="17">
        <v>92.650319999999994</v>
      </c>
      <c r="I158" s="17">
        <v>-1.5008699999999999</v>
      </c>
      <c r="J158" s="17"/>
      <c r="K158" s="17">
        <v>180.65899999999999</v>
      </c>
      <c r="L158" s="17">
        <v>15.75301</v>
      </c>
      <c r="M158" s="17">
        <v>91.770960000000002</v>
      </c>
      <c r="N158" s="17">
        <v>-2.36965</v>
      </c>
    </row>
    <row r="159" spans="1:14" x14ac:dyDescent="0.25">
      <c r="A159" s="17">
        <v>178.43</v>
      </c>
      <c r="B159" s="17">
        <v>15.548349999999999</v>
      </c>
      <c r="C159" s="17">
        <v>92.121409999999997</v>
      </c>
      <c r="D159" s="17">
        <v>-2.6324900000000002</v>
      </c>
      <c r="E159" s="17"/>
      <c r="F159" s="17">
        <v>182.29400000000001</v>
      </c>
      <c r="G159" s="17">
        <v>15.912750000000001</v>
      </c>
      <c r="H159" s="17">
        <v>92.46405</v>
      </c>
      <c r="I159" s="17">
        <v>-1.4790700000000001</v>
      </c>
      <c r="J159" s="17"/>
      <c r="K159" s="17">
        <v>181.65899999999999</v>
      </c>
      <c r="L159" s="17">
        <v>15.852069999999999</v>
      </c>
      <c r="M159" s="17">
        <v>91.534509999999997</v>
      </c>
      <c r="N159" s="17">
        <v>-2.41337</v>
      </c>
    </row>
    <row r="160" spans="1:14" x14ac:dyDescent="0.25">
      <c r="A160" s="17">
        <v>179.43</v>
      </c>
      <c r="B160" s="17">
        <v>15.64748</v>
      </c>
      <c r="C160" s="17">
        <v>91.860190000000003</v>
      </c>
      <c r="D160" s="17">
        <v>-2.6898499999999999</v>
      </c>
      <c r="E160" s="17"/>
      <c r="F160" s="17">
        <v>183.29400000000001</v>
      </c>
      <c r="G160" s="17">
        <v>16.011990000000001</v>
      </c>
      <c r="H160" s="17">
        <v>92.345370000000003</v>
      </c>
      <c r="I160" s="17">
        <v>-1.45652</v>
      </c>
      <c r="J160" s="17"/>
      <c r="K160" s="17">
        <v>182.65899999999999</v>
      </c>
      <c r="L160" s="17">
        <v>15.95124</v>
      </c>
      <c r="M160" s="17">
        <v>91.290710000000004</v>
      </c>
      <c r="N160" s="17">
        <v>-2.4544800000000002</v>
      </c>
    </row>
    <row r="161" spans="1:14" x14ac:dyDescent="0.25">
      <c r="A161" s="17">
        <v>180.43</v>
      </c>
      <c r="B161" s="17">
        <v>15.746560000000001</v>
      </c>
      <c r="C161" s="17">
        <v>91.591840000000005</v>
      </c>
      <c r="D161" s="17">
        <v>-2.7459799999999999</v>
      </c>
      <c r="E161" s="17"/>
      <c r="F161" s="17">
        <v>184.29400000000001</v>
      </c>
      <c r="G161" s="17">
        <v>16.11102</v>
      </c>
      <c r="H161" s="17">
        <v>92.206519999999998</v>
      </c>
      <c r="I161" s="17">
        <v>-1.43215</v>
      </c>
      <c r="J161" s="17"/>
      <c r="K161" s="17">
        <v>183.65899999999999</v>
      </c>
      <c r="L161" s="17">
        <v>16.050380000000001</v>
      </c>
      <c r="M161" s="17">
        <v>91.040570000000002</v>
      </c>
      <c r="N161" s="17">
        <v>-2.4906100000000002</v>
      </c>
    </row>
    <row r="162" spans="1:14" x14ac:dyDescent="0.25">
      <c r="A162" s="17">
        <v>181.43</v>
      </c>
      <c r="B162" s="17">
        <v>15.84562</v>
      </c>
      <c r="C162" s="17">
        <v>91.321020000000004</v>
      </c>
      <c r="D162" s="17">
        <v>-2.8012800000000002</v>
      </c>
      <c r="E162" s="17"/>
      <c r="F162" s="17">
        <v>185.29400000000001</v>
      </c>
      <c r="G162" s="17">
        <v>16.209900000000001</v>
      </c>
      <c r="H162" s="17">
        <v>92.072770000000006</v>
      </c>
      <c r="I162" s="17">
        <v>-1.40388</v>
      </c>
      <c r="J162" s="17"/>
      <c r="K162" s="17">
        <v>184.65899999999999</v>
      </c>
      <c r="L162" s="17">
        <v>16.149609999999999</v>
      </c>
      <c r="M162" s="17">
        <v>90.781829999999999</v>
      </c>
      <c r="N162" s="17">
        <v>-2.5202</v>
      </c>
    </row>
    <row r="163" spans="1:14" x14ac:dyDescent="0.25">
      <c r="A163" s="17">
        <v>182.43</v>
      </c>
      <c r="B163" s="17">
        <v>15.94487</v>
      </c>
      <c r="C163" s="17">
        <v>91.034940000000006</v>
      </c>
      <c r="D163" s="17">
        <v>-2.8551099999999998</v>
      </c>
      <c r="E163" s="17"/>
      <c r="F163" s="17">
        <v>186.29400000000001</v>
      </c>
      <c r="G163" s="17">
        <v>16.30893</v>
      </c>
      <c r="H163" s="17">
        <v>91.89434</v>
      </c>
      <c r="I163" s="17">
        <v>-1.37052</v>
      </c>
      <c r="J163" s="17"/>
      <c r="K163" s="17">
        <v>185.65899999999999</v>
      </c>
      <c r="L163" s="17">
        <v>16.249120000000001</v>
      </c>
      <c r="M163" s="17">
        <v>90.528530000000003</v>
      </c>
      <c r="N163" s="17">
        <v>-2.5431400000000002</v>
      </c>
    </row>
    <row r="164" spans="1:14" x14ac:dyDescent="0.25">
      <c r="A164" s="17">
        <v>183.43</v>
      </c>
      <c r="B164" s="17">
        <v>16.044160000000002</v>
      </c>
      <c r="C164" s="17">
        <v>90.752099999999999</v>
      </c>
      <c r="D164" s="17">
        <v>-2.9058099999999998</v>
      </c>
      <c r="E164" s="17"/>
      <c r="F164" s="17">
        <v>187.29400000000001</v>
      </c>
      <c r="G164" s="17">
        <v>16.40804</v>
      </c>
      <c r="H164" s="17">
        <v>91.774590000000003</v>
      </c>
      <c r="I164" s="17">
        <v>-1.33324</v>
      </c>
      <c r="J164" s="17"/>
      <c r="K164" s="17">
        <v>186.65899999999999</v>
      </c>
      <c r="L164" s="17">
        <v>16.348649999999999</v>
      </c>
      <c r="M164" s="17">
        <v>90.281720000000007</v>
      </c>
      <c r="N164" s="17">
        <v>-2.5605799999999999</v>
      </c>
    </row>
    <row r="165" spans="1:14" x14ac:dyDescent="0.25">
      <c r="A165" s="17">
        <v>184.43</v>
      </c>
      <c r="B165" s="17">
        <v>16.143380000000001</v>
      </c>
      <c r="C165" s="17">
        <v>90.459819999999993</v>
      </c>
      <c r="D165" s="17">
        <v>-2.9517699999999998</v>
      </c>
      <c r="E165" s="17"/>
      <c r="F165" s="17">
        <v>188.29400000000001</v>
      </c>
      <c r="G165" s="17">
        <v>16.50723</v>
      </c>
      <c r="H165" s="17">
        <v>91.653580000000005</v>
      </c>
      <c r="I165" s="17">
        <v>-1.2947500000000001</v>
      </c>
      <c r="J165" s="17"/>
      <c r="K165" s="17">
        <v>187.65899999999999</v>
      </c>
      <c r="L165" s="17">
        <v>16.447980000000001</v>
      </c>
      <c r="M165" s="17">
        <v>90.01164</v>
      </c>
      <c r="N165" s="17">
        <v>-2.5741399999999999</v>
      </c>
    </row>
    <row r="166" spans="1:14" x14ac:dyDescent="0.25">
      <c r="A166" s="17">
        <v>185.43</v>
      </c>
      <c r="B166" s="17">
        <v>16.242660000000001</v>
      </c>
      <c r="C166" s="17">
        <v>90.162379999999999</v>
      </c>
      <c r="D166" s="17">
        <v>-2.9919799999999999</v>
      </c>
      <c r="E166" s="17"/>
      <c r="F166" s="17">
        <v>189.29400000000001</v>
      </c>
      <c r="G166" s="17">
        <v>16.606300000000001</v>
      </c>
      <c r="H166" s="17">
        <v>91.526259999999994</v>
      </c>
      <c r="I166" s="17">
        <v>-1.25745</v>
      </c>
      <c r="J166" s="17"/>
      <c r="K166" s="17">
        <v>188.65899999999999</v>
      </c>
      <c r="L166" s="17">
        <v>16.547260000000001</v>
      </c>
      <c r="M166" s="17">
        <v>89.760409999999993</v>
      </c>
      <c r="N166" s="17">
        <v>-2.5848</v>
      </c>
    </row>
    <row r="167" spans="1:14" x14ac:dyDescent="0.25">
      <c r="A167" s="17">
        <v>186.43</v>
      </c>
      <c r="B167" s="17">
        <v>16.342040000000001</v>
      </c>
      <c r="C167" s="17">
        <v>89.859409999999997</v>
      </c>
      <c r="D167" s="17">
        <v>-3.0261300000000002</v>
      </c>
      <c r="E167" s="17"/>
      <c r="F167" s="17">
        <v>190.29400000000001</v>
      </c>
      <c r="G167" s="17">
        <v>16.705400000000001</v>
      </c>
      <c r="H167" s="17">
        <v>91.40428</v>
      </c>
      <c r="I167" s="17">
        <v>-1.22184</v>
      </c>
      <c r="J167" s="17"/>
      <c r="K167" s="17">
        <v>189.65899999999999</v>
      </c>
      <c r="L167" s="17">
        <v>16.64639</v>
      </c>
      <c r="M167" s="17">
        <v>89.531350000000003</v>
      </c>
      <c r="N167" s="17">
        <v>-2.59232</v>
      </c>
    </row>
    <row r="168" spans="1:14" x14ac:dyDescent="0.25">
      <c r="A168" s="17">
        <v>187.43</v>
      </c>
      <c r="B168" s="17">
        <v>16.441310000000001</v>
      </c>
      <c r="C168" s="17">
        <v>89.556200000000004</v>
      </c>
      <c r="D168" s="17">
        <v>-3.0543399999999998</v>
      </c>
      <c r="E168" s="17"/>
      <c r="F168" s="17">
        <v>191.29400000000001</v>
      </c>
      <c r="G168" s="17">
        <v>16.804639999999999</v>
      </c>
      <c r="H168" s="17">
        <v>91.281279999999995</v>
      </c>
      <c r="I168" s="17">
        <v>-1.18702</v>
      </c>
      <c r="J168" s="17"/>
      <c r="K168" s="17">
        <v>190.65899999999999</v>
      </c>
      <c r="L168" s="17">
        <v>16.7456</v>
      </c>
      <c r="M168" s="17">
        <v>89.235590000000002</v>
      </c>
      <c r="N168" s="17">
        <v>-2.5954600000000001</v>
      </c>
    </row>
    <row r="169" spans="1:14" x14ac:dyDescent="0.25">
      <c r="A169" s="17">
        <v>188.43</v>
      </c>
      <c r="B169" s="17">
        <v>16.540559999999999</v>
      </c>
      <c r="C169" s="17">
        <v>89.249979999999994</v>
      </c>
      <c r="D169" s="17">
        <v>-3.0770300000000002</v>
      </c>
      <c r="E169" s="17"/>
      <c r="F169" s="17">
        <v>192.29400000000001</v>
      </c>
      <c r="G169" s="17">
        <v>16.904</v>
      </c>
      <c r="H169" s="17">
        <v>91.161119999999997</v>
      </c>
      <c r="I169" s="17">
        <v>-1.15171</v>
      </c>
      <c r="J169" s="17"/>
      <c r="K169" s="17">
        <v>191.65899999999999</v>
      </c>
      <c r="L169" s="17">
        <v>16.844889999999999</v>
      </c>
      <c r="M169" s="17">
        <v>88.986969999999999</v>
      </c>
      <c r="N169" s="17">
        <v>-2.5925699999999998</v>
      </c>
    </row>
    <row r="170" spans="1:14" x14ac:dyDescent="0.25">
      <c r="A170" s="17">
        <v>189.43</v>
      </c>
      <c r="B170" s="17">
        <v>16.639880000000002</v>
      </c>
      <c r="C170" s="17">
        <v>88.941040000000001</v>
      </c>
      <c r="D170" s="17">
        <v>-3.0943000000000001</v>
      </c>
      <c r="E170" s="17"/>
      <c r="F170" s="17">
        <v>193.29400000000001</v>
      </c>
      <c r="G170" s="17">
        <v>17.00329</v>
      </c>
      <c r="H170" s="17">
        <v>91.055139999999994</v>
      </c>
      <c r="I170" s="17">
        <v>-1.1149500000000001</v>
      </c>
      <c r="J170" s="17"/>
      <c r="K170" s="17">
        <v>192.65899999999999</v>
      </c>
      <c r="L170" s="17">
        <v>16.944009999999999</v>
      </c>
      <c r="M170" s="17">
        <v>88.730840000000001</v>
      </c>
      <c r="N170" s="17">
        <v>-2.5820699999999999</v>
      </c>
    </row>
    <row r="171" spans="1:14" x14ac:dyDescent="0.25">
      <c r="A171" s="17">
        <v>190.43</v>
      </c>
      <c r="B171" s="17">
        <v>16.739100000000001</v>
      </c>
      <c r="C171" s="17">
        <v>88.632339999999999</v>
      </c>
      <c r="D171" s="17">
        <v>-3.1055600000000001</v>
      </c>
      <c r="E171" s="17"/>
      <c r="F171" s="17">
        <v>194.29400000000001</v>
      </c>
      <c r="G171" s="17">
        <v>17.102419999999999</v>
      </c>
      <c r="H171" s="17">
        <v>90.944310000000002</v>
      </c>
      <c r="I171" s="17">
        <v>-1.0759700000000001</v>
      </c>
      <c r="J171" s="17"/>
      <c r="K171" s="17">
        <v>193.65899999999999</v>
      </c>
      <c r="L171" s="17">
        <v>17.04336</v>
      </c>
      <c r="M171" s="17">
        <v>88.476380000000006</v>
      </c>
      <c r="N171" s="17">
        <v>-2.5622500000000001</v>
      </c>
    </row>
    <row r="172" spans="1:14" x14ac:dyDescent="0.25">
      <c r="A172" s="17">
        <v>191.43</v>
      </c>
      <c r="B172" s="17">
        <v>16.838329999999999</v>
      </c>
      <c r="C172" s="17">
        <v>88.312939999999998</v>
      </c>
      <c r="D172" s="17">
        <v>-3.10914</v>
      </c>
      <c r="E172" s="17"/>
      <c r="F172" s="17">
        <v>195.29400000000001</v>
      </c>
      <c r="G172" s="17">
        <v>17.20177</v>
      </c>
      <c r="H172" s="17">
        <v>90.834249999999997</v>
      </c>
      <c r="I172" s="17">
        <v>-1.03382</v>
      </c>
      <c r="J172" s="17"/>
      <c r="K172" s="17">
        <v>194.65899999999999</v>
      </c>
      <c r="L172" s="17">
        <v>17.14263</v>
      </c>
      <c r="M172" s="17">
        <v>88.216480000000004</v>
      </c>
      <c r="N172" s="17">
        <v>-2.53138</v>
      </c>
    </row>
    <row r="173" spans="1:14" x14ac:dyDescent="0.25">
      <c r="A173" s="17">
        <v>192.43</v>
      </c>
      <c r="B173" s="17">
        <v>16.937339999999999</v>
      </c>
      <c r="C173" s="17">
        <v>88.017480000000006</v>
      </c>
      <c r="D173" s="17">
        <v>-3.10222</v>
      </c>
      <c r="E173" s="17"/>
      <c r="F173" s="17">
        <v>196.29400000000001</v>
      </c>
      <c r="G173" s="17">
        <v>17.301210000000001</v>
      </c>
      <c r="H173" s="17">
        <v>90.736400000000003</v>
      </c>
      <c r="I173" s="17">
        <v>-0.98811000000000004</v>
      </c>
      <c r="J173" s="17"/>
      <c r="K173" s="17">
        <v>195.65899999999999</v>
      </c>
      <c r="L173" s="17">
        <v>17.241790000000002</v>
      </c>
      <c r="M173" s="17">
        <v>87.956509999999994</v>
      </c>
      <c r="N173" s="17">
        <v>-2.4879600000000002</v>
      </c>
    </row>
    <row r="174" spans="1:14" x14ac:dyDescent="0.25">
      <c r="A174" s="17">
        <v>193.43</v>
      </c>
      <c r="B174" s="17">
        <v>17.036439999999999</v>
      </c>
      <c r="C174" s="17">
        <v>87.70214</v>
      </c>
      <c r="D174" s="17">
        <v>-3.0813100000000002</v>
      </c>
      <c r="E174" s="17"/>
      <c r="F174" s="17">
        <v>197.29400000000001</v>
      </c>
      <c r="G174" s="17">
        <v>17.400670000000002</v>
      </c>
      <c r="H174" s="17">
        <v>90.638009999999994</v>
      </c>
      <c r="I174" s="17">
        <v>-0.93969000000000003</v>
      </c>
      <c r="J174" s="17"/>
      <c r="K174" s="17">
        <v>196.65899999999999</v>
      </c>
      <c r="L174" s="17">
        <v>17.341000000000001</v>
      </c>
      <c r="M174" s="17">
        <v>87.708010000000002</v>
      </c>
      <c r="N174" s="17">
        <v>-2.43127</v>
      </c>
    </row>
    <row r="175" spans="1:14" x14ac:dyDescent="0.25">
      <c r="A175" s="17">
        <v>194.43</v>
      </c>
      <c r="B175" s="17">
        <v>17.1358</v>
      </c>
      <c r="C175" s="17">
        <v>87.373239999999996</v>
      </c>
      <c r="D175" s="17">
        <v>-3.0434000000000001</v>
      </c>
      <c r="E175" s="17"/>
      <c r="F175" s="17">
        <v>198.29400000000001</v>
      </c>
      <c r="G175" s="17">
        <v>17.500129999999999</v>
      </c>
      <c r="H175" s="17">
        <v>90.536969999999997</v>
      </c>
      <c r="I175" s="17">
        <v>-0.89131000000000005</v>
      </c>
      <c r="J175" s="17"/>
      <c r="K175" s="17">
        <v>197.65899999999999</v>
      </c>
      <c r="L175" s="17">
        <v>17.440190000000001</v>
      </c>
      <c r="M175" s="17">
        <v>87.464370000000002</v>
      </c>
      <c r="N175" s="17">
        <v>-2.36192</v>
      </c>
    </row>
    <row r="176" spans="1:14" x14ac:dyDescent="0.25">
      <c r="A176" s="17">
        <v>195.43</v>
      </c>
      <c r="B176" s="17">
        <v>17.235189999999999</v>
      </c>
      <c r="C176" s="17">
        <v>87.077359999999999</v>
      </c>
      <c r="D176" s="17">
        <v>-2.9872100000000001</v>
      </c>
      <c r="E176" s="17"/>
      <c r="F176" s="17">
        <v>199.29400000000001</v>
      </c>
      <c r="G176" s="17">
        <v>17.599540000000001</v>
      </c>
      <c r="H176" s="17">
        <v>90.453819999999993</v>
      </c>
      <c r="I176" s="17">
        <v>-0.84711000000000003</v>
      </c>
      <c r="J176" s="17"/>
      <c r="K176" s="17">
        <v>198.65899999999999</v>
      </c>
      <c r="L176" s="17">
        <v>17.539339999999999</v>
      </c>
      <c r="M176" s="17">
        <v>87.234549999999999</v>
      </c>
      <c r="N176" s="17">
        <v>-2.2814399999999999</v>
      </c>
    </row>
    <row r="177" spans="1:14" x14ac:dyDescent="0.25">
      <c r="A177" s="17">
        <v>196.43</v>
      </c>
      <c r="B177" s="17">
        <v>17.33436</v>
      </c>
      <c r="C177" s="17">
        <v>86.791430000000005</v>
      </c>
      <c r="D177" s="17">
        <v>-2.9134099999999998</v>
      </c>
      <c r="E177" s="17"/>
      <c r="F177" s="17">
        <v>200.29400000000001</v>
      </c>
      <c r="G177" s="17">
        <v>17.698730000000001</v>
      </c>
      <c r="H177" s="17">
        <v>90.384569999999997</v>
      </c>
      <c r="I177" s="17">
        <v>-0.81071000000000004</v>
      </c>
      <c r="J177" s="17"/>
      <c r="K177" s="17">
        <v>199.65899999999999</v>
      </c>
      <c r="L177" s="17">
        <v>17.63843</v>
      </c>
      <c r="M177" s="17">
        <v>87.005799999999994</v>
      </c>
      <c r="N177" s="17">
        <v>-2.1915300000000002</v>
      </c>
    </row>
    <row r="178" spans="1:14" x14ac:dyDescent="0.25">
      <c r="A178" s="17">
        <v>197.43</v>
      </c>
      <c r="B178" s="17">
        <v>17.43338</v>
      </c>
      <c r="C178" s="17">
        <v>86.493459999999999</v>
      </c>
      <c r="D178" s="17">
        <v>-2.8235999999999999</v>
      </c>
      <c r="E178" s="17"/>
      <c r="F178" s="17">
        <v>201.29400000000001</v>
      </c>
      <c r="G178" s="17">
        <v>17.797740000000001</v>
      </c>
      <c r="H178" s="17">
        <v>90.319640000000007</v>
      </c>
      <c r="I178" s="17">
        <v>-0.78295999999999999</v>
      </c>
      <c r="J178" s="17"/>
      <c r="K178" s="17">
        <v>200.65899999999999</v>
      </c>
      <c r="L178" s="17">
        <v>17.737469999999998</v>
      </c>
      <c r="M178" s="17">
        <v>86.795770000000005</v>
      </c>
      <c r="N178" s="17">
        <v>-2.0935100000000002</v>
      </c>
    </row>
    <row r="179" spans="1:14" x14ac:dyDescent="0.25">
      <c r="A179" s="17">
        <v>198.43</v>
      </c>
      <c r="B179" s="17">
        <v>17.532440000000001</v>
      </c>
      <c r="C179" s="17">
        <v>86.204220000000007</v>
      </c>
      <c r="D179" s="17">
        <v>-2.7196099999999999</v>
      </c>
      <c r="E179" s="17"/>
      <c r="F179" s="17">
        <v>202.29400000000001</v>
      </c>
      <c r="G179" s="17">
        <v>17.896809999999999</v>
      </c>
      <c r="H179" s="17">
        <v>90.236930000000001</v>
      </c>
      <c r="I179" s="17">
        <v>-0.76132</v>
      </c>
      <c r="J179" s="17"/>
      <c r="K179" s="17">
        <v>201.65899999999999</v>
      </c>
      <c r="L179" s="17">
        <v>17.836449999999999</v>
      </c>
      <c r="M179" s="17">
        <v>86.587360000000004</v>
      </c>
      <c r="N179" s="17">
        <v>-1.9884999999999999</v>
      </c>
    </row>
    <row r="180" spans="1:14" x14ac:dyDescent="0.25">
      <c r="A180" s="17">
        <v>199.43</v>
      </c>
      <c r="B180" s="17">
        <v>17.631509999999999</v>
      </c>
      <c r="C180" s="17">
        <v>85.940190000000001</v>
      </c>
      <c r="D180" s="17">
        <v>-2.6034600000000001</v>
      </c>
      <c r="E180" s="17"/>
      <c r="F180" s="17">
        <v>203.29400000000001</v>
      </c>
      <c r="G180" s="17">
        <v>17.99624</v>
      </c>
      <c r="H180" s="17">
        <v>90.154880000000006</v>
      </c>
      <c r="I180" s="17">
        <v>-0.74114999999999998</v>
      </c>
      <c r="J180" s="17"/>
      <c r="K180" s="17">
        <v>202.65899999999999</v>
      </c>
      <c r="L180" s="17">
        <v>17.935269999999999</v>
      </c>
      <c r="M180" s="17">
        <v>86.391869999999997</v>
      </c>
      <c r="N180" s="17">
        <v>-1.87792</v>
      </c>
    </row>
    <row r="181" spans="1:14" x14ac:dyDescent="0.25">
      <c r="A181" s="17">
        <v>200.43</v>
      </c>
      <c r="B181" s="17">
        <v>17.730440000000002</v>
      </c>
      <c r="C181" s="17">
        <v>85.687569999999994</v>
      </c>
      <c r="D181" s="17">
        <v>-2.4771999999999998</v>
      </c>
      <c r="E181" s="17"/>
      <c r="F181" s="17">
        <v>204.29400000000001</v>
      </c>
      <c r="G181" s="17">
        <v>18.095870000000001</v>
      </c>
      <c r="H181" s="17">
        <v>90.086979999999997</v>
      </c>
      <c r="I181" s="17">
        <v>-0.71801000000000004</v>
      </c>
      <c r="J181" s="17"/>
      <c r="K181" s="17">
        <v>203.65899999999999</v>
      </c>
      <c r="L181" s="17">
        <v>18.034050000000001</v>
      </c>
      <c r="M181" s="17">
        <v>86.217110000000005</v>
      </c>
      <c r="N181" s="17">
        <v>-1.76373</v>
      </c>
    </row>
    <row r="182" spans="1:14" x14ac:dyDescent="0.25">
      <c r="A182" s="17">
        <v>201.43</v>
      </c>
      <c r="B182" s="17">
        <v>17.829329999999999</v>
      </c>
      <c r="C182" s="17">
        <v>85.453500000000005</v>
      </c>
      <c r="D182" s="17">
        <v>-2.3426399999999998</v>
      </c>
      <c r="E182" s="17"/>
      <c r="F182" s="17">
        <v>205.29400000000001</v>
      </c>
      <c r="G182" s="17">
        <v>18.195440000000001</v>
      </c>
      <c r="H182" s="17">
        <v>90.010350000000003</v>
      </c>
      <c r="I182" s="17">
        <v>-0.68957999999999997</v>
      </c>
      <c r="J182" s="17"/>
      <c r="K182" s="17">
        <v>204.65899999999999</v>
      </c>
      <c r="L182" s="17">
        <v>18.13289</v>
      </c>
      <c r="M182" s="17">
        <v>86.043379999999999</v>
      </c>
      <c r="N182" s="17">
        <v>-1.64879</v>
      </c>
    </row>
    <row r="183" spans="1:14" x14ac:dyDescent="0.25">
      <c r="A183" s="17">
        <v>202.43</v>
      </c>
      <c r="B183" s="17">
        <v>17.928080000000001</v>
      </c>
      <c r="C183" s="17">
        <v>85.20814</v>
      </c>
      <c r="D183" s="17">
        <v>-2.20208</v>
      </c>
      <c r="E183" s="17"/>
      <c r="F183" s="17">
        <v>206.29400000000001</v>
      </c>
      <c r="G183" s="17">
        <v>18.295069999999999</v>
      </c>
      <c r="H183" s="17">
        <v>89.93862</v>
      </c>
      <c r="I183" s="17">
        <v>-0.65613999999999995</v>
      </c>
      <c r="J183" s="17"/>
      <c r="K183" s="17">
        <v>205.65899999999999</v>
      </c>
      <c r="L183" s="17">
        <v>18.23169</v>
      </c>
      <c r="M183" s="17">
        <v>85.896249999999995</v>
      </c>
      <c r="N183" s="17">
        <v>-1.5365500000000001</v>
      </c>
    </row>
    <row r="184" spans="1:14" x14ac:dyDescent="0.25">
      <c r="A184" s="17">
        <v>203.43</v>
      </c>
      <c r="B184" s="17">
        <v>18.02694</v>
      </c>
      <c r="C184" s="17">
        <v>84.99427</v>
      </c>
      <c r="D184" s="17">
        <v>-2.0582699999999998</v>
      </c>
      <c r="E184" s="17"/>
      <c r="F184" s="17">
        <v>207.29400000000001</v>
      </c>
      <c r="G184" s="17">
        <v>18.39462</v>
      </c>
      <c r="H184" s="17">
        <v>89.877440000000007</v>
      </c>
      <c r="I184" s="17">
        <v>-0.62029000000000001</v>
      </c>
      <c r="J184" s="17"/>
      <c r="K184" s="17">
        <v>206.65899999999999</v>
      </c>
      <c r="L184" s="17">
        <v>18.330380000000002</v>
      </c>
      <c r="M184" s="17">
        <v>85.759410000000003</v>
      </c>
      <c r="N184" s="17">
        <v>-1.4299500000000001</v>
      </c>
    </row>
    <row r="185" spans="1:14" x14ac:dyDescent="0.25">
      <c r="A185" s="17">
        <v>204.43</v>
      </c>
      <c r="B185" s="17">
        <v>18.12585</v>
      </c>
      <c r="C185" s="17">
        <v>84.8018</v>
      </c>
      <c r="D185" s="17">
        <v>-1.9154899999999999</v>
      </c>
      <c r="E185" s="17"/>
      <c r="F185" s="17">
        <v>208.29400000000001</v>
      </c>
      <c r="G185" s="17">
        <v>18.494109999999999</v>
      </c>
      <c r="H185" s="17">
        <v>89.815359999999998</v>
      </c>
      <c r="I185" s="17">
        <v>-0.58557999999999999</v>
      </c>
      <c r="J185" s="17"/>
      <c r="K185" s="17">
        <v>207.65899999999999</v>
      </c>
      <c r="L185" s="17">
        <v>18.429130000000001</v>
      </c>
      <c r="M185" s="17">
        <v>85.606059999999999</v>
      </c>
      <c r="N185" s="17">
        <v>-1.3305499999999999</v>
      </c>
    </row>
    <row r="186" spans="1:14" x14ac:dyDescent="0.25">
      <c r="A186" s="17">
        <v>205.43</v>
      </c>
      <c r="B186" s="17">
        <v>18.22476</v>
      </c>
      <c r="C186" s="17">
        <v>84.613150000000005</v>
      </c>
      <c r="D186" s="17">
        <v>-1.7785599999999999</v>
      </c>
      <c r="E186" s="17"/>
      <c r="F186" s="17">
        <v>209.29400000000001</v>
      </c>
      <c r="G186" s="17">
        <v>18.593710000000002</v>
      </c>
      <c r="H186" s="17">
        <v>89.76549</v>
      </c>
      <c r="I186" s="17">
        <v>-0.55520000000000003</v>
      </c>
      <c r="J186" s="17"/>
      <c r="K186" s="17">
        <v>208.65899999999999</v>
      </c>
      <c r="L186" s="17">
        <v>18.52796</v>
      </c>
      <c r="M186" s="17">
        <v>85.507339999999999</v>
      </c>
      <c r="N186" s="17">
        <v>-1.23902</v>
      </c>
    </row>
    <row r="187" spans="1:14" x14ac:dyDescent="0.25">
      <c r="A187" s="17">
        <v>206.43</v>
      </c>
      <c r="B187" s="17">
        <v>18.323730000000001</v>
      </c>
      <c r="C187" s="17">
        <v>84.481099999999998</v>
      </c>
      <c r="D187" s="17">
        <v>-1.6519299999999999</v>
      </c>
      <c r="E187" s="17"/>
      <c r="F187" s="17">
        <v>210.29400000000001</v>
      </c>
      <c r="G187" s="17">
        <v>18.693349999999999</v>
      </c>
      <c r="H187" s="17">
        <v>89.719840000000005</v>
      </c>
      <c r="I187" s="17">
        <v>-0.53091999999999995</v>
      </c>
      <c r="J187" s="17"/>
      <c r="K187" s="17">
        <v>209.65899999999999</v>
      </c>
      <c r="L187" s="17">
        <v>18.626850000000001</v>
      </c>
      <c r="M187" s="17">
        <v>85.350120000000004</v>
      </c>
      <c r="N187" s="17">
        <v>-1.15543</v>
      </c>
    </row>
    <row r="188" spans="1:14" x14ac:dyDescent="0.25">
      <c r="A188" s="17">
        <v>207.43</v>
      </c>
      <c r="B188" s="17">
        <v>18.422750000000001</v>
      </c>
      <c r="C188" s="17">
        <v>84.291240000000002</v>
      </c>
      <c r="D188" s="17">
        <v>-1.53898</v>
      </c>
      <c r="E188" s="17"/>
      <c r="F188" s="17">
        <v>211.29400000000001</v>
      </c>
      <c r="G188" s="17">
        <v>18.79289</v>
      </c>
      <c r="H188" s="17">
        <v>89.662869999999998</v>
      </c>
      <c r="I188" s="17">
        <v>-0.51261000000000001</v>
      </c>
      <c r="J188" s="17"/>
      <c r="K188" s="17">
        <v>210.65899999999999</v>
      </c>
      <c r="L188" s="17">
        <v>18.725860000000001</v>
      </c>
      <c r="M188" s="17">
        <v>85.26773</v>
      </c>
      <c r="N188" s="17">
        <v>-1.0795300000000001</v>
      </c>
    </row>
    <row r="189" spans="1:14" x14ac:dyDescent="0.25">
      <c r="A189" s="17">
        <v>208.43</v>
      </c>
      <c r="B189" s="17">
        <v>18.521699999999999</v>
      </c>
      <c r="C189" s="17">
        <v>84.175939999999997</v>
      </c>
      <c r="D189" s="17">
        <v>-1.44126</v>
      </c>
      <c r="E189" s="17"/>
      <c r="F189" s="17">
        <v>212.29400000000001</v>
      </c>
      <c r="G189" s="17">
        <v>18.892299999999999</v>
      </c>
      <c r="H189" s="17">
        <v>89.614869999999996</v>
      </c>
      <c r="I189" s="17">
        <v>-0.49852999999999997</v>
      </c>
      <c r="J189" s="17"/>
      <c r="K189" s="17">
        <v>211.65899999999999</v>
      </c>
      <c r="L189" s="17">
        <v>18.824919999999999</v>
      </c>
      <c r="M189" s="17">
        <v>85.174310000000006</v>
      </c>
      <c r="N189" s="17">
        <v>-1.0107900000000001</v>
      </c>
    </row>
    <row r="190" spans="1:14" x14ac:dyDescent="0.25">
      <c r="A190" s="17">
        <v>209.43</v>
      </c>
      <c r="B190" s="17">
        <v>18.620660000000001</v>
      </c>
      <c r="C190" s="17">
        <v>84.052009999999996</v>
      </c>
      <c r="D190" s="17">
        <v>-1.3575999999999999</v>
      </c>
      <c r="E190" s="17"/>
      <c r="F190" s="17">
        <v>213.29400000000001</v>
      </c>
      <c r="G190" s="17">
        <v>18.99194</v>
      </c>
      <c r="H190" s="17">
        <v>89.571039999999996</v>
      </c>
      <c r="I190" s="17">
        <v>-0.48620000000000002</v>
      </c>
      <c r="J190" s="17"/>
      <c r="K190" s="17">
        <v>212.65899999999999</v>
      </c>
      <c r="L190" s="17">
        <v>18.92399</v>
      </c>
      <c r="M190" s="17">
        <v>85.074759999999998</v>
      </c>
      <c r="N190" s="17">
        <v>-0.94813999999999998</v>
      </c>
    </row>
    <row r="191" spans="1:14" x14ac:dyDescent="0.25">
      <c r="A191" s="17">
        <v>210.43</v>
      </c>
      <c r="B191" s="17">
        <v>18.719650000000001</v>
      </c>
      <c r="C191" s="17">
        <v>83.921660000000003</v>
      </c>
      <c r="D191" s="17">
        <v>-1.28443</v>
      </c>
      <c r="E191" s="17"/>
      <c r="F191" s="17">
        <v>214.29400000000001</v>
      </c>
      <c r="G191" s="17">
        <v>19.091750000000001</v>
      </c>
      <c r="H191" s="17">
        <v>89.512389999999996</v>
      </c>
      <c r="I191" s="17">
        <v>-0.47341</v>
      </c>
      <c r="J191" s="17"/>
      <c r="K191" s="17">
        <v>213.65899999999999</v>
      </c>
      <c r="L191" s="17">
        <v>19.023230000000002</v>
      </c>
      <c r="M191" s="17">
        <v>84.980099999999993</v>
      </c>
      <c r="N191" s="17">
        <v>-0.89014000000000004</v>
      </c>
    </row>
    <row r="192" spans="1:14" x14ac:dyDescent="0.25">
      <c r="A192" s="17">
        <v>211.43</v>
      </c>
      <c r="B192" s="17">
        <v>18.818639999999998</v>
      </c>
      <c r="C192" s="17">
        <v>83.792689999999993</v>
      </c>
      <c r="D192" s="17">
        <v>-1.21699</v>
      </c>
      <c r="E192" s="17"/>
      <c r="F192" s="17">
        <v>215.29400000000001</v>
      </c>
      <c r="G192" s="17">
        <v>19.19145</v>
      </c>
      <c r="H192" s="17">
        <v>89.471429999999998</v>
      </c>
      <c r="I192" s="17">
        <v>-0.45878999999999998</v>
      </c>
      <c r="J192" s="17"/>
      <c r="K192" s="17">
        <v>214.65899999999999</v>
      </c>
      <c r="L192" s="17">
        <v>19.12275</v>
      </c>
      <c r="M192" s="17">
        <v>84.890969999999996</v>
      </c>
      <c r="N192" s="17">
        <v>-0.83577999999999997</v>
      </c>
    </row>
    <row r="193" spans="1:14" x14ac:dyDescent="0.25">
      <c r="A193" s="17">
        <v>212.43</v>
      </c>
      <c r="B193" s="17">
        <v>18.91778</v>
      </c>
      <c r="C193" s="17">
        <v>83.674940000000007</v>
      </c>
      <c r="D193" s="17">
        <v>-1.1509</v>
      </c>
      <c r="E193" s="17"/>
      <c r="F193" s="17">
        <v>216.29400000000001</v>
      </c>
      <c r="G193" s="17">
        <v>19.291119999999999</v>
      </c>
      <c r="H193" s="17">
        <v>89.426100000000005</v>
      </c>
      <c r="I193" s="17">
        <v>-0.44186999999999999</v>
      </c>
      <c r="J193" s="17"/>
      <c r="K193" s="17">
        <v>215.65899999999999</v>
      </c>
      <c r="L193" s="17">
        <v>19.22221</v>
      </c>
      <c r="M193" s="17">
        <v>84.817760000000007</v>
      </c>
      <c r="N193" s="17">
        <v>-0.78488999999999998</v>
      </c>
    </row>
    <row r="194" spans="1:14" x14ac:dyDescent="0.25">
      <c r="A194" s="17">
        <v>213.43</v>
      </c>
      <c r="B194" s="17">
        <v>19.017050000000001</v>
      </c>
      <c r="C194" s="17">
        <v>83.55677</v>
      </c>
      <c r="D194" s="17">
        <v>-1.08395</v>
      </c>
      <c r="E194" s="17"/>
      <c r="F194" s="17">
        <v>217.29400000000001</v>
      </c>
      <c r="G194" s="17">
        <v>19.390799999999999</v>
      </c>
      <c r="H194" s="17">
        <v>89.378249999999994</v>
      </c>
      <c r="I194" s="17">
        <v>-0.42307</v>
      </c>
      <c r="J194" s="17"/>
      <c r="K194" s="17">
        <v>216.65899999999999</v>
      </c>
      <c r="L194" s="17">
        <v>19.3215</v>
      </c>
      <c r="M194" s="17">
        <v>84.747450000000001</v>
      </c>
      <c r="N194" s="17">
        <v>-0.73748000000000002</v>
      </c>
    </row>
    <row r="195" spans="1:14" x14ac:dyDescent="0.25">
      <c r="A195" s="17">
        <v>214.43</v>
      </c>
      <c r="B195" s="17">
        <v>19.116489999999999</v>
      </c>
      <c r="C195" s="17">
        <v>83.461060000000003</v>
      </c>
      <c r="D195" s="17">
        <v>-1.0161899999999999</v>
      </c>
      <c r="E195" s="17"/>
      <c r="F195" s="17">
        <v>218.29400000000001</v>
      </c>
      <c r="G195" s="17">
        <v>19.490549999999999</v>
      </c>
      <c r="H195" s="17">
        <v>89.337019999999995</v>
      </c>
      <c r="I195" s="17">
        <v>-0.40343000000000001</v>
      </c>
      <c r="J195" s="17"/>
      <c r="K195" s="17">
        <v>217.65899999999999</v>
      </c>
      <c r="L195" s="17">
        <v>19.420940000000002</v>
      </c>
      <c r="M195" s="17">
        <v>84.675269999999998</v>
      </c>
      <c r="N195" s="17">
        <v>-0.69330999999999998</v>
      </c>
    </row>
    <row r="196" spans="1:14" x14ac:dyDescent="0.25">
      <c r="A196" s="17">
        <v>215.43</v>
      </c>
      <c r="B196" s="17">
        <v>19.215979999999998</v>
      </c>
      <c r="C196" s="17">
        <v>83.360879999999995</v>
      </c>
      <c r="D196" s="17">
        <v>-0.94943999999999995</v>
      </c>
      <c r="E196" s="17"/>
      <c r="F196" s="17">
        <v>219.29400000000001</v>
      </c>
      <c r="G196" s="17">
        <v>19.59038</v>
      </c>
      <c r="H196" s="17">
        <v>89.298310000000001</v>
      </c>
      <c r="I196" s="17">
        <v>-0.38431999999999999</v>
      </c>
      <c r="J196" s="17"/>
      <c r="K196" s="17">
        <v>218.65899999999999</v>
      </c>
      <c r="L196" s="17">
        <v>19.520659999999999</v>
      </c>
      <c r="M196" s="17">
        <v>84.605869999999996</v>
      </c>
      <c r="N196" s="17">
        <v>-0.65225999999999995</v>
      </c>
    </row>
    <row r="197" spans="1:14" x14ac:dyDescent="0.25">
      <c r="A197" s="17">
        <v>216.43</v>
      </c>
      <c r="B197" s="17">
        <v>19.31551</v>
      </c>
      <c r="C197" s="17">
        <v>83.266589999999994</v>
      </c>
      <c r="D197" s="17">
        <v>-0.88600000000000001</v>
      </c>
      <c r="E197" s="17"/>
      <c r="F197" s="17">
        <v>220.29400000000001</v>
      </c>
      <c r="G197" s="17">
        <v>19.690239999999999</v>
      </c>
      <c r="H197" s="17">
        <v>89.266440000000003</v>
      </c>
      <c r="I197" s="17">
        <v>-0.36701</v>
      </c>
      <c r="J197" s="17"/>
      <c r="K197" s="17">
        <v>219.65899999999999</v>
      </c>
      <c r="L197" s="17">
        <v>19.62041</v>
      </c>
      <c r="M197" s="17">
        <v>84.542720000000003</v>
      </c>
      <c r="N197" s="17">
        <v>-0.61468</v>
      </c>
    </row>
    <row r="198" spans="1:14" x14ac:dyDescent="0.25">
      <c r="A198" s="17">
        <v>217.43</v>
      </c>
      <c r="B198" s="17">
        <v>19.41517</v>
      </c>
      <c r="C198" s="17">
        <v>83.186449999999994</v>
      </c>
      <c r="D198" s="17">
        <v>-0.82782999999999995</v>
      </c>
      <c r="E198" s="17"/>
      <c r="F198" s="17">
        <v>221.29400000000001</v>
      </c>
      <c r="G198" s="17">
        <v>19.790150000000001</v>
      </c>
      <c r="H198" s="17">
        <v>89.229089999999999</v>
      </c>
      <c r="I198" s="17">
        <v>-0.3523</v>
      </c>
      <c r="J198" s="17"/>
      <c r="K198" s="17">
        <v>220.65899999999999</v>
      </c>
      <c r="L198" s="17">
        <v>19.720109999999998</v>
      </c>
      <c r="M198" s="17">
        <v>84.491569999999996</v>
      </c>
      <c r="N198" s="17">
        <v>-0.58109</v>
      </c>
    </row>
    <row r="199" spans="1:14" x14ac:dyDescent="0.25">
      <c r="A199" s="17">
        <v>218.43</v>
      </c>
      <c r="B199" s="17">
        <v>19.51492</v>
      </c>
      <c r="C199" s="17">
        <v>83.113299999999995</v>
      </c>
      <c r="D199" s="17">
        <v>-0.77598</v>
      </c>
      <c r="E199" s="17"/>
      <c r="F199" s="17">
        <v>222.29400000000001</v>
      </c>
      <c r="G199" s="17">
        <v>19.889890000000001</v>
      </c>
      <c r="H199" s="17">
        <v>89.192719999999994</v>
      </c>
      <c r="I199" s="17">
        <v>-0.34036</v>
      </c>
      <c r="J199" s="17"/>
      <c r="K199" s="17">
        <v>221.65899999999999</v>
      </c>
      <c r="L199" s="17">
        <v>19.819859999999998</v>
      </c>
      <c r="M199" s="17">
        <v>84.432550000000006</v>
      </c>
      <c r="N199" s="17">
        <v>-0.55179999999999996</v>
      </c>
    </row>
    <row r="200" spans="1:14" x14ac:dyDescent="0.25">
      <c r="A200" s="17">
        <v>219.43</v>
      </c>
      <c r="B200" s="17">
        <v>19.614540000000002</v>
      </c>
      <c r="C200" s="17">
        <v>83.035989999999998</v>
      </c>
      <c r="D200" s="17">
        <v>-0.73024</v>
      </c>
      <c r="E200" s="17"/>
      <c r="F200" s="17">
        <v>223.29400000000001</v>
      </c>
      <c r="G200" s="17">
        <v>19.9895</v>
      </c>
      <c r="H200" s="17">
        <v>89.163740000000004</v>
      </c>
      <c r="I200" s="17">
        <v>-0.33073000000000002</v>
      </c>
      <c r="J200" s="17"/>
      <c r="K200" s="17">
        <v>222.65899999999999</v>
      </c>
      <c r="L200" s="17">
        <v>19.919509999999999</v>
      </c>
      <c r="M200" s="17">
        <v>84.377859999999998</v>
      </c>
      <c r="N200" s="17">
        <v>-0.52646999999999999</v>
      </c>
    </row>
    <row r="201" spans="1:14" x14ac:dyDescent="0.25">
      <c r="A201" s="17">
        <v>220.43</v>
      </c>
      <c r="B201" s="17">
        <v>19.714089999999999</v>
      </c>
      <c r="C201" s="17">
        <v>82.973299999999995</v>
      </c>
      <c r="D201" s="17">
        <v>-0.68911999999999995</v>
      </c>
      <c r="E201" s="17"/>
      <c r="F201" s="17">
        <v>224.29400000000001</v>
      </c>
      <c r="G201" s="17">
        <v>20.089200000000002</v>
      </c>
      <c r="H201" s="17">
        <v>89.132850000000005</v>
      </c>
      <c r="I201" s="17">
        <v>-0.32245000000000001</v>
      </c>
      <c r="J201" s="17"/>
      <c r="K201" s="17">
        <v>223.65899999999999</v>
      </c>
      <c r="L201" s="17">
        <v>20.01933</v>
      </c>
      <c r="M201" s="17">
        <v>84.342749999999995</v>
      </c>
      <c r="N201" s="17">
        <v>-0.50368000000000002</v>
      </c>
    </row>
    <row r="202" spans="1:14" x14ac:dyDescent="0.25">
      <c r="A202" s="17">
        <v>221.43</v>
      </c>
      <c r="B202" s="17">
        <v>19.813759999999998</v>
      </c>
      <c r="C202" s="17">
        <v>82.903660000000002</v>
      </c>
      <c r="D202" s="17">
        <v>-0.65081</v>
      </c>
      <c r="E202" s="17"/>
      <c r="F202" s="17">
        <v>225.29400000000001</v>
      </c>
      <c r="G202" s="17">
        <v>20.18899</v>
      </c>
      <c r="H202" s="17">
        <v>89.096689999999995</v>
      </c>
      <c r="I202" s="17">
        <v>-0.31431999999999999</v>
      </c>
      <c r="J202" s="17"/>
      <c r="K202" s="17">
        <v>224.65899999999999</v>
      </c>
      <c r="L202" s="17">
        <v>20.119350000000001</v>
      </c>
      <c r="M202" s="17">
        <v>84.272670000000005</v>
      </c>
      <c r="N202" s="17">
        <v>-0.48133999999999999</v>
      </c>
    </row>
    <row r="203" spans="1:14" x14ac:dyDescent="0.25">
      <c r="A203" s="17">
        <v>222.43</v>
      </c>
      <c r="B203" s="17">
        <v>19.913589999999999</v>
      </c>
      <c r="C203" s="17">
        <v>82.836349999999996</v>
      </c>
      <c r="D203" s="17">
        <v>-0.61419999999999997</v>
      </c>
      <c r="E203" s="17"/>
      <c r="F203" s="17">
        <v>226.29400000000001</v>
      </c>
      <c r="G203" s="17">
        <v>20.288679999999999</v>
      </c>
      <c r="H203" s="17">
        <v>89.068449999999999</v>
      </c>
      <c r="I203" s="17">
        <v>-0.30520999999999998</v>
      </c>
      <c r="J203" s="17"/>
      <c r="K203" s="17">
        <v>225.65899999999999</v>
      </c>
      <c r="L203" s="17">
        <v>20.219390000000001</v>
      </c>
      <c r="M203" s="17">
        <v>84.243729999999999</v>
      </c>
      <c r="N203" s="17">
        <v>-0.45755000000000001</v>
      </c>
    </row>
    <row r="204" spans="1:14" x14ac:dyDescent="0.25">
      <c r="A204" s="17">
        <v>223.43</v>
      </c>
      <c r="B204" s="17">
        <v>20.01352</v>
      </c>
      <c r="C204" s="17">
        <v>82.777709999999999</v>
      </c>
      <c r="D204" s="17">
        <v>-0.57938000000000001</v>
      </c>
      <c r="E204" s="17"/>
      <c r="F204" s="17">
        <v>227.29400000000001</v>
      </c>
      <c r="G204" s="17">
        <v>20.3886</v>
      </c>
      <c r="H204" s="17">
        <v>89.03783</v>
      </c>
      <c r="I204" s="17">
        <v>-0.2944</v>
      </c>
      <c r="J204" s="17"/>
      <c r="K204" s="17">
        <v>226.65899999999999</v>
      </c>
      <c r="L204" s="17">
        <v>20.31935</v>
      </c>
      <c r="M204" s="17">
        <v>84.181910000000002</v>
      </c>
      <c r="N204" s="17">
        <v>-0.43157000000000001</v>
      </c>
    </row>
    <row r="205" spans="1:14" x14ac:dyDescent="0.25">
      <c r="A205" s="17">
        <v>224.43</v>
      </c>
      <c r="B205" s="17">
        <v>20.113409999999998</v>
      </c>
      <c r="C205" s="17">
        <v>82.726110000000006</v>
      </c>
      <c r="D205" s="17">
        <v>-0.54710999999999999</v>
      </c>
      <c r="E205" s="17"/>
      <c r="F205" s="17">
        <v>228.29400000000001</v>
      </c>
      <c r="G205" s="17">
        <v>20.488569999999999</v>
      </c>
      <c r="H205" s="17">
        <v>89.003749999999997</v>
      </c>
      <c r="I205" s="17">
        <v>-0.28189999999999998</v>
      </c>
      <c r="J205" s="17"/>
      <c r="K205" s="17">
        <v>227.65899999999999</v>
      </c>
      <c r="L205" s="17">
        <v>20.419229999999999</v>
      </c>
      <c r="M205" s="17">
        <v>84.138229999999993</v>
      </c>
      <c r="N205" s="17">
        <v>-0.40442</v>
      </c>
    </row>
    <row r="206" spans="1:14" x14ac:dyDescent="0.25">
      <c r="A206" s="17">
        <v>225.43</v>
      </c>
      <c r="B206" s="17">
        <v>20.21331</v>
      </c>
      <c r="C206" s="17">
        <v>82.674310000000006</v>
      </c>
      <c r="D206" s="17">
        <v>-0.51783000000000001</v>
      </c>
      <c r="E206" s="17"/>
      <c r="F206" s="17">
        <v>229.29400000000001</v>
      </c>
      <c r="G206" s="17">
        <v>20.58841</v>
      </c>
      <c r="H206" s="17">
        <v>88.978939999999994</v>
      </c>
      <c r="I206" s="17">
        <v>-0.26845000000000002</v>
      </c>
      <c r="J206" s="17"/>
      <c r="K206" s="17">
        <v>228.65899999999999</v>
      </c>
      <c r="L206" s="17">
        <v>20.519020000000001</v>
      </c>
      <c r="M206" s="17">
        <v>84.106099999999998</v>
      </c>
      <c r="N206" s="17">
        <v>-0.37836999999999998</v>
      </c>
    </row>
    <row r="207" spans="1:14" x14ac:dyDescent="0.25">
      <c r="A207" s="17">
        <v>226.43</v>
      </c>
      <c r="B207" s="17">
        <v>20.313269999999999</v>
      </c>
      <c r="C207" s="17">
        <v>82.628200000000007</v>
      </c>
      <c r="D207" s="17">
        <v>-0.49120999999999998</v>
      </c>
      <c r="E207" s="17"/>
      <c r="F207" s="17">
        <v>230.29400000000001</v>
      </c>
      <c r="G207" s="17">
        <v>20.688210000000002</v>
      </c>
      <c r="H207" s="17">
        <v>88.952590000000001</v>
      </c>
      <c r="I207" s="17">
        <v>-0.25502999999999998</v>
      </c>
      <c r="J207" s="17"/>
      <c r="K207" s="17">
        <v>229.65899999999999</v>
      </c>
      <c r="L207" s="17">
        <v>20.61909</v>
      </c>
      <c r="M207" s="17">
        <v>84.075289999999995</v>
      </c>
      <c r="N207" s="17">
        <v>-0.35559000000000002</v>
      </c>
    </row>
    <row r="208" spans="1:14" x14ac:dyDescent="0.25">
      <c r="A208" s="17">
        <v>227.43</v>
      </c>
      <c r="B208" s="17">
        <v>20.41319</v>
      </c>
      <c r="C208" s="17">
        <v>82.573560000000001</v>
      </c>
      <c r="D208" s="17">
        <v>-0.46640999999999999</v>
      </c>
      <c r="E208" s="17"/>
      <c r="F208" s="17">
        <v>231.29400000000001</v>
      </c>
      <c r="G208" s="17">
        <v>20.7881</v>
      </c>
      <c r="H208" s="17">
        <v>88.928529999999995</v>
      </c>
      <c r="I208" s="17">
        <v>-0.24232999999999999</v>
      </c>
      <c r="J208" s="17"/>
      <c r="K208" s="17">
        <v>230.65899999999999</v>
      </c>
      <c r="L208" s="17">
        <v>20.71922</v>
      </c>
      <c r="M208" s="17">
        <v>84.041359999999997</v>
      </c>
      <c r="N208" s="17">
        <v>-0.33700000000000002</v>
      </c>
    </row>
    <row r="209" spans="1:14" x14ac:dyDescent="0.25">
      <c r="A209" s="17">
        <v>228.43</v>
      </c>
      <c r="B209" s="17">
        <v>20.513110000000001</v>
      </c>
      <c r="C209" s="17">
        <v>82.529380000000003</v>
      </c>
      <c r="D209" s="17">
        <v>-0.44256000000000001</v>
      </c>
      <c r="E209" s="17"/>
      <c r="F209" s="17">
        <v>232.29400000000001</v>
      </c>
      <c r="G209" s="17">
        <v>20.88794</v>
      </c>
      <c r="H209" s="17">
        <v>88.906540000000007</v>
      </c>
      <c r="I209" s="17">
        <v>-0.23027</v>
      </c>
      <c r="J209" s="17"/>
      <c r="K209" s="17">
        <v>231.65899999999999</v>
      </c>
      <c r="L209" s="17">
        <v>20.819389999999999</v>
      </c>
      <c r="M209" s="17">
        <v>84.008539999999996</v>
      </c>
      <c r="N209" s="17">
        <v>-0.32174000000000003</v>
      </c>
    </row>
    <row r="210" spans="1:14" x14ac:dyDescent="0.25">
      <c r="A210" s="17">
        <v>229.43</v>
      </c>
      <c r="B210" s="17">
        <v>20.61308</v>
      </c>
      <c r="C210" s="17">
        <v>82.490020000000001</v>
      </c>
      <c r="D210" s="17">
        <v>-0.41919000000000001</v>
      </c>
      <c r="E210" s="17"/>
      <c r="F210" s="17">
        <v>233.29400000000001</v>
      </c>
      <c r="G210" s="17">
        <v>20.987780000000001</v>
      </c>
      <c r="H210" s="17">
        <v>88.884370000000004</v>
      </c>
      <c r="I210" s="17">
        <v>-0.21812000000000001</v>
      </c>
      <c r="J210" s="17"/>
      <c r="K210" s="17">
        <v>232.65899999999999</v>
      </c>
      <c r="L210" s="17">
        <v>20.919419999999999</v>
      </c>
      <c r="M210" s="17">
        <v>83.976389999999995</v>
      </c>
      <c r="N210" s="17">
        <v>-0.30778</v>
      </c>
    </row>
    <row r="211" spans="1:14" x14ac:dyDescent="0.25">
      <c r="A211" s="17">
        <v>230.43</v>
      </c>
      <c r="B211" s="17">
        <v>20.713100000000001</v>
      </c>
      <c r="C211" s="17">
        <v>82.449449999999999</v>
      </c>
      <c r="D211" s="17">
        <v>-0.39622000000000002</v>
      </c>
      <c r="E211" s="17"/>
      <c r="F211" s="17">
        <v>234.29400000000001</v>
      </c>
      <c r="G211" s="17">
        <v>21.087599999999998</v>
      </c>
      <c r="H211" s="17">
        <v>88.864639999999994</v>
      </c>
      <c r="I211" s="17">
        <v>-0.20521</v>
      </c>
      <c r="J211" s="17"/>
      <c r="K211" s="17">
        <v>233.65899999999999</v>
      </c>
      <c r="L211" s="17">
        <v>21.019380000000002</v>
      </c>
      <c r="M211" s="17">
        <v>83.946129999999997</v>
      </c>
      <c r="N211" s="17">
        <v>-0.29325000000000001</v>
      </c>
    </row>
    <row r="212" spans="1:14" x14ac:dyDescent="0.25">
      <c r="A212" s="17">
        <v>231.43</v>
      </c>
      <c r="B212" s="17">
        <v>20.81316</v>
      </c>
      <c r="C212" s="17">
        <v>82.407859999999999</v>
      </c>
      <c r="D212" s="17">
        <v>-0.37376999999999999</v>
      </c>
      <c r="E212" s="17"/>
      <c r="F212" s="17">
        <v>235.29400000000001</v>
      </c>
      <c r="G212" s="17">
        <v>21.1874</v>
      </c>
      <c r="H212" s="17">
        <v>88.835210000000004</v>
      </c>
      <c r="I212" s="17">
        <v>-0.19184999999999999</v>
      </c>
      <c r="J212" s="17"/>
      <c r="K212" s="17">
        <v>234.65899999999999</v>
      </c>
      <c r="L212" s="17">
        <v>21.119350000000001</v>
      </c>
      <c r="M212" s="17">
        <v>83.911450000000002</v>
      </c>
      <c r="N212" s="17">
        <v>-0.27745999999999998</v>
      </c>
    </row>
    <row r="213" spans="1:14" x14ac:dyDescent="0.25">
      <c r="A213" s="17">
        <v>232.43</v>
      </c>
      <c r="B213" s="17">
        <v>20.913360000000001</v>
      </c>
      <c r="C213" s="17">
        <v>82.371499999999997</v>
      </c>
      <c r="D213" s="17">
        <v>-0.35209000000000001</v>
      </c>
      <c r="E213" s="17"/>
      <c r="F213" s="17">
        <v>236.29400000000001</v>
      </c>
      <c r="G213" s="17">
        <v>21.287210000000002</v>
      </c>
      <c r="H213" s="17">
        <v>88.817409999999995</v>
      </c>
      <c r="I213" s="17">
        <v>-0.17956</v>
      </c>
      <c r="J213" s="17"/>
      <c r="K213" s="17">
        <v>235.65899999999999</v>
      </c>
      <c r="L213" s="17">
        <v>21.219380000000001</v>
      </c>
      <c r="M213" s="17">
        <v>83.883390000000006</v>
      </c>
      <c r="N213" s="17">
        <v>-0.26112999999999997</v>
      </c>
    </row>
    <row r="214" spans="1:14" x14ac:dyDescent="0.25">
      <c r="A214" s="17">
        <v>233.43</v>
      </c>
      <c r="B214" s="17">
        <v>21.013490000000001</v>
      </c>
      <c r="C214" s="17">
        <v>82.343329999999995</v>
      </c>
      <c r="D214" s="17">
        <v>-0.33155000000000001</v>
      </c>
      <c r="E214" s="17"/>
      <c r="F214" s="17">
        <v>237.29400000000001</v>
      </c>
      <c r="G214" s="17">
        <v>21.386949999999999</v>
      </c>
      <c r="H214" s="17">
        <v>88.807149999999993</v>
      </c>
      <c r="I214" s="17">
        <v>-0.17014000000000001</v>
      </c>
      <c r="J214" s="17"/>
      <c r="K214" s="17">
        <v>236.65899999999999</v>
      </c>
      <c r="L214" s="17">
        <v>21.319240000000001</v>
      </c>
      <c r="M214" s="17">
        <v>83.860439999999997</v>
      </c>
      <c r="N214" s="17">
        <v>-0.24573999999999999</v>
      </c>
    </row>
    <row r="215" spans="1:14" x14ac:dyDescent="0.25">
      <c r="A215" s="17">
        <v>234.43</v>
      </c>
      <c r="B215" s="17">
        <v>21.11356</v>
      </c>
      <c r="C215" s="17">
        <v>82.307670000000002</v>
      </c>
      <c r="D215" s="17">
        <v>-0.31248999999999999</v>
      </c>
      <c r="E215" s="17"/>
      <c r="F215" s="17">
        <v>238.29400000000001</v>
      </c>
      <c r="G215" s="17">
        <v>21.486529999999998</v>
      </c>
      <c r="H215" s="17">
        <v>88.798199999999994</v>
      </c>
      <c r="I215" s="17">
        <v>-0.16428999999999999</v>
      </c>
      <c r="J215" s="17"/>
      <c r="K215" s="17">
        <v>237.65899999999999</v>
      </c>
      <c r="L215" s="17">
        <v>21.419219999999999</v>
      </c>
      <c r="M215" s="17">
        <v>83.852119999999999</v>
      </c>
      <c r="N215" s="17">
        <v>-0.23230000000000001</v>
      </c>
    </row>
    <row r="216" spans="1:14" x14ac:dyDescent="0.25">
      <c r="A216" s="17">
        <v>235.43</v>
      </c>
      <c r="B216" s="17">
        <v>21.213709999999999</v>
      </c>
      <c r="C216" s="17">
        <v>82.27449</v>
      </c>
      <c r="D216" s="17">
        <v>-0.29499999999999998</v>
      </c>
      <c r="E216" s="17"/>
      <c r="F216" s="17">
        <v>239.29400000000001</v>
      </c>
      <c r="G216" s="17">
        <v>21.586110000000001</v>
      </c>
      <c r="H216" s="17">
        <v>88.781400000000005</v>
      </c>
      <c r="I216" s="17">
        <v>-0.16084000000000001</v>
      </c>
      <c r="J216" s="17"/>
      <c r="K216" s="17">
        <v>238.65899999999999</v>
      </c>
      <c r="L216" s="17">
        <v>21.51925</v>
      </c>
      <c r="M216" s="17">
        <v>83.818370000000002</v>
      </c>
      <c r="N216" s="17">
        <v>-0.22101999999999999</v>
      </c>
    </row>
    <row r="217" spans="1:14" x14ac:dyDescent="0.25">
      <c r="A217" s="17">
        <v>236.43</v>
      </c>
      <c r="B217" s="17">
        <v>21.31371</v>
      </c>
      <c r="C217" s="17">
        <v>82.253860000000003</v>
      </c>
      <c r="D217" s="17">
        <v>-0.27868999999999999</v>
      </c>
      <c r="E217" s="17"/>
      <c r="F217" s="17">
        <v>240.29400000000001</v>
      </c>
      <c r="G217" s="17">
        <v>21.68582</v>
      </c>
      <c r="H217" s="17">
        <v>88.760239999999996</v>
      </c>
      <c r="I217" s="17">
        <v>-0.15748999999999999</v>
      </c>
      <c r="J217" s="17"/>
      <c r="K217" s="17">
        <v>239.65899999999999</v>
      </c>
      <c r="L217" s="17">
        <v>21.619140000000002</v>
      </c>
      <c r="M217" s="17">
        <v>83.790719999999993</v>
      </c>
      <c r="N217" s="17">
        <v>-0.21160000000000001</v>
      </c>
    </row>
    <row r="218" spans="1:14" x14ac:dyDescent="0.25">
      <c r="A218" s="17">
        <v>237.43</v>
      </c>
      <c r="B218" s="17">
        <v>21.413650000000001</v>
      </c>
      <c r="C218" s="17">
        <v>82.226659999999995</v>
      </c>
      <c r="D218" s="17">
        <v>-0.26257000000000003</v>
      </c>
      <c r="E218" s="17"/>
      <c r="F218" s="17">
        <v>241.29400000000001</v>
      </c>
      <c r="G218" s="17">
        <v>21.785609999999998</v>
      </c>
      <c r="H218" s="17">
        <v>88.742080000000001</v>
      </c>
      <c r="I218" s="17">
        <v>-0.15226000000000001</v>
      </c>
      <c r="J218" s="17"/>
      <c r="K218" s="17">
        <v>240.65899999999999</v>
      </c>
      <c r="L218" s="17">
        <v>21.718969999999999</v>
      </c>
      <c r="M218" s="17">
        <v>83.777230000000003</v>
      </c>
      <c r="N218" s="17">
        <v>-0.20357</v>
      </c>
    </row>
    <row r="219" spans="1:14" x14ac:dyDescent="0.25">
      <c r="A219" s="17">
        <v>238.43</v>
      </c>
      <c r="B219" s="17">
        <v>21.513590000000001</v>
      </c>
      <c r="C219" s="17">
        <v>82.195220000000006</v>
      </c>
      <c r="D219" s="17">
        <v>-0.24568999999999999</v>
      </c>
      <c r="E219" s="17"/>
      <c r="F219" s="17">
        <v>242.29400000000001</v>
      </c>
      <c r="G219" s="17">
        <v>21.885359999999999</v>
      </c>
      <c r="H219" s="17">
        <v>88.722589999999997</v>
      </c>
      <c r="I219" s="17">
        <v>-0.14457999999999999</v>
      </c>
      <c r="J219" s="17"/>
      <c r="K219" s="17">
        <v>241.65899999999999</v>
      </c>
      <c r="L219" s="17">
        <v>21.818950000000001</v>
      </c>
      <c r="M219" s="17">
        <v>83.762079999999997</v>
      </c>
      <c r="N219" s="17">
        <v>-0.1963</v>
      </c>
    </row>
    <row r="220" spans="1:14" x14ac:dyDescent="0.25">
      <c r="A220" s="17">
        <v>239.43</v>
      </c>
      <c r="B220" s="17">
        <v>21.61346</v>
      </c>
      <c r="C220" s="17">
        <v>82.167000000000002</v>
      </c>
      <c r="D220" s="17">
        <v>-0.22805</v>
      </c>
      <c r="E220" s="17"/>
      <c r="F220" s="17">
        <v>243.29400000000001</v>
      </c>
      <c r="G220" s="17">
        <v>21.98517</v>
      </c>
      <c r="H220" s="17">
        <v>88.713260000000005</v>
      </c>
      <c r="I220" s="17">
        <v>-0.13519999999999999</v>
      </c>
      <c r="J220" s="17"/>
      <c r="K220" s="17">
        <v>242.65899999999999</v>
      </c>
      <c r="L220" s="17">
        <v>21.918980000000001</v>
      </c>
      <c r="M220" s="17">
        <v>83.739990000000006</v>
      </c>
      <c r="N220" s="17">
        <v>-0.18870000000000001</v>
      </c>
    </row>
    <row r="221" spans="1:14" x14ac:dyDescent="0.25">
      <c r="A221" s="17">
        <v>240.43</v>
      </c>
      <c r="B221" s="17">
        <v>21.7134</v>
      </c>
      <c r="C221" s="17">
        <v>82.145870000000002</v>
      </c>
      <c r="D221" s="17">
        <v>-0.21082999999999999</v>
      </c>
      <c r="E221" s="17"/>
      <c r="F221" s="17">
        <v>244.29400000000001</v>
      </c>
      <c r="G221" s="17">
        <v>22.085080000000001</v>
      </c>
      <c r="H221" s="17">
        <v>88.702799999999996</v>
      </c>
      <c r="I221" s="17">
        <v>-0.12523999999999999</v>
      </c>
      <c r="J221" s="17"/>
      <c r="K221" s="17">
        <v>243.65899999999999</v>
      </c>
      <c r="L221" s="17">
        <v>22.018989999999999</v>
      </c>
      <c r="M221" s="17">
        <v>83.720349999999996</v>
      </c>
      <c r="N221" s="17">
        <v>-0.17929999999999999</v>
      </c>
    </row>
    <row r="222" spans="1:14" x14ac:dyDescent="0.25">
      <c r="A222" s="17">
        <v>241.43</v>
      </c>
      <c r="B222" s="17">
        <v>21.813289999999999</v>
      </c>
      <c r="C222" s="17">
        <v>82.130319999999998</v>
      </c>
      <c r="D222" s="17">
        <v>-0.19566</v>
      </c>
      <c r="E222" s="17"/>
      <c r="F222" s="17">
        <v>245.29400000000001</v>
      </c>
      <c r="G222" s="17">
        <v>22.184989999999999</v>
      </c>
      <c r="H222" s="17">
        <v>88.690790000000007</v>
      </c>
      <c r="I222" s="17">
        <v>-0.11545999999999999</v>
      </c>
      <c r="J222" s="17"/>
      <c r="K222" s="17">
        <v>244.65899999999999</v>
      </c>
      <c r="L222" s="17">
        <v>22.118980000000001</v>
      </c>
      <c r="M222" s="17">
        <v>83.697890000000001</v>
      </c>
      <c r="N222" s="17">
        <v>-0.16702</v>
      </c>
    </row>
    <row r="223" spans="1:14" x14ac:dyDescent="0.25">
      <c r="A223" s="17">
        <v>242.43</v>
      </c>
      <c r="B223" s="17">
        <v>21.913150000000002</v>
      </c>
      <c r="C223" s="17">
        <v>82.116780000000006</v>
      </c>
      <c r="D223" s="17">
        <v>-0.18307000000000001</v>
      </c>
      <c r="E223" s="17"/>
      <c r="F223" s="17">
        <v>246.29400000000001</v>
      </c>
      <c r="G223" s="17">
        <v>22.284749999999999</v>
      </c>
      <c r="H223" s="17">
        <v>88.677350000000004</v>
      </c>
      <c r="I223" s="17">
        <v>-0.10625</v>
      </c>
      <c r="J223" s="17"/>
      <c r="K223" s="17">
        <v>245.65899999999999</v>
      </c>
      <c r="L223" s="17">
        <v>22.21893</v>
      </c>
      <c r="M223" s="17">
        <v>83.683210000000003</v>
      </c>
      <c r="N223" s="17">
        <v>-0.15211</v>
      </c>
    </row>
    <row r="224" spans="1:14" x14ac:dyDescent="0.25">
      <c r="A224" s="17">
        <v>243.43</v>
      </c>
      <c r="B224" s="17">
        <v>22.013100000000001</v>
      </c>
      <c r="C224" s="17">
        <v>82.109949999999998</v>
      </c>
      <c r="D224" s="17">
        <v>-0.17168</v>
      </c>
      <c r="E224" s="17"/>
      <c r="F224" s="17">
        <v>247.29400000000001</v>
      </c>
      <c r="G224" s="17">
        <v>22.384450000000001</v>
      </c>
      <c r="H224" s="17">
        <v>88.667590000000004</v>
      </c>
      <c r="I224" s="18">
        <v>-9.7945000000000004E-2</v>
      </c>
      <c r="J224" s="17"/>
      <c r="K224" s="17">
        <v>246.65899999999999</v>
      </c>
      <c r="L224" s="17">
        <v>22.31898</v>
      </c>
      <c r="M224" s="17">
        <v>83.666499999999999</v>
      </c>
      <c r="N224" s="17">
        <v>-0.13647999999999999</v>
      </c>
    </row>
    <row r="225" spans="1:14" x14ac:dyDescent="0.25">
      <c r="A225" s="17">
        <v>244.43</v>
      </c>
      <c r="B225" s="17">
        <v>22.11318</v>
      </c>
      <c r="C225" s="17">
        <v>82.078190000000006</v>
      </c>
      <c r="D225" s="17">
        <v>-0.15906999999999999</v>
      </c>
      <c r="E225" s="17"/>
      <c r="F225" s="17">
        <v>248.29400000000001</v>
      </c>
      <c r="G225" s="17">
        <v>22.48432</v>
      </c>
      <c r="H225" s="17">
        <v>88.655969999999996</v>
      </c>
      <c r="I225" s="18">
        <v>-9.1021000000000005E-2</v>
      </c>
      <c r="J225" s="17"/>
      <c r="K225" s="17">
        <v>247.65899999999999</v>
      </c>
      <c r="L225" s="17">
        <v>22.41893</v>
      </c>
      <c r="M225" s="17">
        <v>83.651740000000004</v>
      </c>
      <c r="N225" s="17">
        <v>-0.12313</v>
      </c>
    </row>
    <row r="226" spans="1:14" x14ac:dyDescent="0.25">
      <c r="A226" s="17">
        <v>245.43</v>
      </c>
      <c r="B226" s="17">
        <v>22.213090000000001</v>
      </c>
      <c r="C226" s="17">
        <v>82.054630000000003</v>
      </c>
      <c r="D226" s="17">
        <v>-0.14377999999999999</v>
      </c>
      <c r="E226" s="17"/>
      <c r="F226" s="17">
        <v>249.29400000000001</v>
      </c>
      <c r="G226" s="17">
        <v>22.584119999999999</v>
      </c>
      <c r="H226" s="17">
        <v>88.651319999999998</v>
      </c>
      <c r="I226" s="18">
        <v>-8.5731000000000002E-2</v>
      </c>
      <c r="J226" s="17"/>
      <c r="K226" s="17">
        <v>248.65899999999999</v>
      </c>
      <c r="L226" s="17">
        <v>22.518660000000001</v>
      </c>
      <c r="M226" s="17">
        <v>83.64573</v>
      </c>
      <c r="N226" s="17">
        <v>-0.11458</v>
      </c>
    </row>
    <row r="227" spans="1:14" x14ac:dyDescent="0.25">
      <c r="A227" s="17">
        <v>246.43</v>
      </c>
      <c r="B227" s="17">
        <v>22.312930000000001</v>
      </c>
      <c r="C227" s="17">
        <v>82.044700000000006</v>
      </c>
      <c r="D227" s="17">
        <v>-0.12659999999999999</v>
      </c>
      <c r="E227" s="17"/>
      <c r="F227" s="17">
        <v>250.29400000000001</v>
      </c>
      <c r="G227" s="17">
        <v>22.68393</v>
      </c>
      <c r="H227" s="17">
        <v>88.647620000000003</v>
      </c>
      <c r="I227" s="18">
        <v>-8.1575999999999996E-2</v>
      </c>
      <c r="J227" s="17"/>
      <c r="K227" s="17">
        <v>249.65899999999999</v>
      </c>
      <c r="L227" s="17">
        <v>22.618490000000001</v>
      </c>
      <c r="M227" s="17">
        <v>83.646519999999995</v>
      </c>
      <c r="N227" s="17">
        <v>-0.11126999999999999</v>
      </c>
    </row>
    <row r="228" spans="1:14" x14ac:dyDescent="0.25">
      <c r="A228" s="17">
        <v>247.43</v>
      </c>
      <c r="B228" s="17">
        <v>22.41281</v>
      </c>
      <c r="C228" s="17">
        <v>82.035989999999998</v>
      </c>
      <c r="D228" s="17">
        <v>-0.11026</v>
      </c>
      <c r="E228" s="17"/>
      <c r="F228" s="17">
        <v>251.29400000000001</v>
      </c>
      <c r="G228" s="17">
        <v>22.783740000000002</v>
      </c>
      <c r="H228" s="17">
        <v>88.639520000000005</v>
      </c>
      <c r="I228" s="18">
        <v>-7.7512999999999999E-2</v>
      </c>
      <c r="J228" s="17"/>
      <c r="K228" s="17">
        <v>250.65899999999999</v>
      </c>
      <c r="L228" s="17">
        <v>22.718620000000001</v>
      </c>
      <c r="M228" s="17">
        <v>83.635909999999996</v>
      </c>
      <c r="N228" s="17">
        <v>-0.11115999999999999</v>
      </c>
    </row>
    <row r="229" spans="1:14" x14ac:dyDescent="0.25">
      <c r="A229" s="17">
        <v>248.43</v>
      </c>
      <c r="B229" s="17">
        <v>22.51276</v>
      </c>
      <c r="C229" s="17">
        <v>82.028480000000002</v>
      </c>
      <c r="D229" s="18">
        <v>-9.7692000000000001E-2</v>
      </c>
      <c r="E229" s="17"/>
      <c r="F229" s="17">
        <v>252.29400000000001</v>
      </c>
      <c r="G229" s="17">
        <v>22.883579999999998</v>
      </c>
      <c r="H229" s="17">
        <v>88.622540000000001</v>
      </c>
      <c r="I229" s="18">
        <v>-7.2815000000000005E-2</v>
      </c>
      <c r="J229" s="17"/>
      <c r="K229" s="17">
        <v>251.65899999999999</v>
      </c>
      <c r="L229" s="17">
        <v>22.818840000000002</v>
      </c>
      <c r="M229" s="17">
        <v>83.617040000000003</v>
      </c>
      <c r="N229" s="17">
        <v>-0.11083</v>
      </c>
    </row>
    <row r="230" spans="1:14" x14ac:dyDescent="0.25">
      <c r="A230" s="17">
        <v>249.43</v>
      </c>
      <c r="B230" s="17">
        <v>22.61279</v>
      </c>
      <c r="C230" s="17">
        <v>82.022829999999999</v>
      </c>
      <c r="D230" s="18">
        <v>-9.0287000000000006E-2</v>
      </c>
      <c r="E230" s="17"/>
      <c r="F230" s="17">
        <v>253.29400000000001</v>
      </c>
      <c r="G230" s="17">
        <v>22.983329999999999</v>
      </c>
      <c r="H230" s="17">
        <v>88.611800000000002</v>
      </c>
      <c r="I230" s="18">
        <v>-6.7799999999999999E-2</v>
      </c>
      <c r="J230" s="17"/>
      <c r="K230" s="17">
        <v>252.65899999999999</v>
      </c>
      <c r="L230" s="17">
        <v>22.918869999999998</v>
      </c>
      <c r="M230" s="17">
        <v>83.599059999999994</v>
      </c>
      <c r="N230" s="17">
        <v>-0.10761</v>
      </c>
    </row>
    <row r="231" spans="1:14" x14ac:dyDescent="0.25">
      <c r="A231" s="17">
        <v>250.43</v>
      </c>
      <c r="B231" s="17">
        <v>22.712820000000001</v>
      </c>
      <c r="C231" s="17">
        <v>82.018479999999997</v>
      </c>
      <c r="D231" s="18">
        <v>-8.7284E-2</v>
      </c>
      <c r="E231" s="17"/>
      <c r="F231" s="17">
        <v>254.29400000000001</v>
      </c>
      <c r="G231" s="17">
        <v>23.082930000000001</v>
      </c>
      <c r="H231" s="17">
        <v>88.613789999999995</v>
      </c>
      <c r="I231" s="18">
        <v>-6.3517000000000004E-2</v>
      </c>
      <c r="J231" s="17"/>
      <c r="K231" s="17">
        <v>253.65899999999999</v>
      </c>
      <c r="L231" s="17">
        <v>23.018840000000001</v>
      </c>
      <c r="M231" s="17">
        <v>83.585800000000006</v>
      </c>
      <c r="N231" s="17">
        <v>-0.10095</v>
      </c>
    </row>
    <row r="232" spans="1:14" x14ac:dyDescent="0.25">
      <c r="A232" s="17">
        <v>251.43</v>
      </c>
      <c r="B232" s="17">
        <v>22.812719999999999</v>
      </c>
      <c r="C232" s="17">
        <v>82.009150000000005</v>
      </c>
      <c r="D232" s="18">
        <v>-8.6490999999999998E-2</v>
      </c>
      <c r="E232" s="17"/>
      <c r="F232" s="17">
        <v>255.29400000000001</v>
      </c>
      <c r="G232" s="17">
        <v>23.182559999999999</v>
      </c>
      <c r="H232" s="17">
        <v>88.617980000000003</v>
      </c>
      <c r="I232" s="18">
        <v>-6.0664999999999997E-2</v>
      </c>
      <c r="J232" s="17"/>
      <c r="K232" s="17">
        <v>254.65899999999999</v>
      </c>
      <c r="L232" s="17">
        <v>23.118770000000001</v>
      </c>
      <c r="M232" s="17">
        <v>83.581890000000001</v>
      </c>
      <c r="N232" s="18">
        <v>-9.2249999999999999E-2</v>
      </c>
    </row>
    <row r="233" spans="1:14" x14ac:dyDescent="0.25">
      <c r="A233" s="17">
        <v>252.43</v>
      </c>
      <c r="B233" s="17">
        <v>22.912669999999999</v>
      </c>
      <c r="C233" s="17">
        <v>81.994489999999999</v>
      </c>
      <c r="D233" s="18">
        <v>-8.5725999999999997E-2</v>
      </c>
      <c r="E233" s="17"/>
      <c r="F233" s="17">
        <v>256.29399999999998</v>
      </c>
      <c r="G233" s="17">
        <v>23.28227</v>
      </c>
      <c r="H233" s="17">
        <v>88.604240000000004</v>
      </c>
      <c r="I233" s="18">
        <v>-5.8908000000000002E-2</v>
      </c>
      <c r="J233" s="17"/>
      <c r="K233" s="17">
        <v>255.65899999999999</v>
      </c>
      <c r="L233" s="17">
        <v>23.218630000000001</v>
      </c>
      <c r="M233" s="17">
        <v>83.579809999999995</v>
      </c>
      <c r="N233" s="18">
        <v>-8.3475999999999995E-2</v>
      </c>
    </row>
    <row r="234" spans="1:14" x14ac:dyDescent="0.25">
      <c r="A234" s="17">
        <v>253.43</v>
      </c>
      <c r="B234" s="17">
        <v>23.012609999999999</v>
      </c>
      <c r="C234" s="17">
        <v>81.980469999999997</v>
      </c>
      <c r="D234" s="18">
        <v>-8.3816000000000002E-2</v>
      </c>
      <c r="E234" s="17"/>
      <c r="F234" s="17">
        <v>257.29399999999998</v>
      </c>
      <c r="G234" s="17">
        <v>23.38185</v>
      </c>
      <c r="H234" s="17">
        <v>88.592029999999994</v>
      </c>
      <c r="I234" s="18">
        <v>-5.7189999999999998E-2</v>
      </c>
      <c r="J234" s="17"/>
      <c r="K234" s="17">
        <v>256.65899999999999</v>
      </c>
      <c r="L234" s="17">
        <v>23.318439999999999</v>
      </c>
      <c r="M234" s="17">
        <v>83.563689999999994</v>
      </c>
      <c r="N234" s="18">
        <v>-7.6019000000000003E-2</v>
      </c>
    </row>
    <row r="235" spans="1:14" x14ac:dyDescent="0.25">
      <c r="A235" s="17">
        <v>254.43</v>
      </c>
      <c r="B235" s="17">
        <v>23.11252</v>
      </c>
      <c r="C235" s="17">
        <v>81.98021</v>
      </c>
      <c r="D235" s="18">
        <v>-8.054E-2</v>
      </c>
      <c r="E235" s="17"/>
      <c r="F235" s="17">
        <v>258.29399999999998</v>
      </c>
      <c r="G235" s="17">
        <v>23.481400000000001</v>
      </c>
      <c r="H235" s="17">
        <v>88.590500000000006</v>
      </c>
      <c r="I235" s="18">
        <v>-5.4640000000000001E-2</v>
      </c>
      <c r="J235" s="17"/>
      <c r="K235" s="17">
        <v>257.65899999999999</v>
      </c>
      <c r="L235" s="17">
        <v>23.418230000000001</v>
      </c>
      <c r="M235" s="17">
        <v>83.556150000000002</v>
      </c>
      <c r="N235" s="18">
        <v>-7.0412000000000002E-2</v>
      </c>
    </row>
    <row r="236" spans="1:14" x14ac:dyDescent="0.25">
      <c r="A236" s="17">
        <v>255.43</v>
      </c>
      <c r="B236" s="17">
        <v>23.212420000000002</v>
      </c>
      <c r="C236" s="17">
        <v>81.977549999999994</v>
      </c>
      <c r="D236" s="18">
        <v>-7.5864000000000001E-2</v>
      </c>
      <c r="E236" s="17"/>
      <c r="F236" s="17">
        <v>259.29399999999998</v>
      </c>
      <c r="G236" s="17">
        <v>23.58118</v>
      </c>
      <c r="H236" s="17">
        <v>88.588819999999998</v>
      </c>
      <c r="I236" s="18">
        <v>-5.1198E-2</v>
      </c>
      <c r="J236" s="17"/>
      <c r="K236" s="17">
        <v>258.65899999999999</v>
      </c>
      <c r="L236" s="17">
        <v>23.518039999999999</v>
      </c>
      <c r="M236" s="17">
        <v>83.555199999999999</v>
      </c>
      <c r="N236" s="18">
        <v>-6.6577999999999998E-2</v>
      </c>
    </row>
    <row r="237" spans="1:14" x14ac:dyDescent="0.25">
      <c r="A237" s="17">
        <v>256.43</v>
      </c>
      <c r="B237" s="17">
        <v>23.312259999999998</v>
      </c>
      <c r="C237" s="17">
        <v>81.9619</v>
      </c>
      <c r="D237" s="18">
        <v>-6.9454000000000002E-2</v>
      </c>
      <c r="E237" s="17"/>
      <c r="F237" s="17">
        <v>260.29399999999998</v>
      </c>
      <c r="G237" s="17">
        <v>23.680949999999999</v>
      </c>
      <c r="H237" s="17">
        <v>88.578199999999995</v>
      </c>
      <c r="I237" s="18">
        <v>-4.7599000000000002E-2</v>
      </c>
      <c r="J237" s="17"/>
      <c r="K237" s="17">
        <v>259.65899999999999</v>
      </c>
      <c r="L237" s="17">
        <v>23.61786</v>
      </c>
      <c r="M237" s="17">
        <v>83.550430000000006</v>
      </c>
      <c r="N237" s="18">
        <v>-6.4098000000000002E-2</v>
      </c>
    </row>
    <row r="238" spans="1:14" x14ac:dyDescent="0.25">
      <c r="A238" s="17">
        <v>257.43</v>
      </c>
      <c r="B238" s="17">
        <v>23.412210000000002</v>
      </c>
      <c r="C238" s="17">
        <v>81.950810000000004</v>
      </c>
      <c r="D238" s="18">
        <v>-6.0899000000000002E-2</v>
      </c>
      <c r="E238" s="17"/>
      <c r="F238" s="17">
        <v>261.29399999999998</v>
      </c>
      <c r="G238" s="17">
        <v>23.78069</v>
      </c>
      <c r="H238" s="17">
        <v>88.572500000000005</v>
      </c>
      <c r="I238" s="18">
        <v>-4.4817999999999997E-2</v>
      </c>
      <c r="J238" s="17"/>
      <c r="K238" s="17">
        <v>260.65899999999999</v>
      </c>
      <c r="L238" s="17">
        <v>23.71753</v>
      </c>
      <c r="M238" s="17">
        <v>83.540729999999996</v>
      </c>
      <c r="N238" s="18">
        <v>-6.2355000000000001E-2</v>
      </c>
    </row>
    <row r="239" spans="1:14" x14ac:dyDescent="0.25">
      <c r="A239" s="17">
        <v>258.43</v>
      </c>
      <c r="B239" s="17">
        <v>23.512129999999999</v>
      </c>
      <c r="C239" s="17">
        <v>81.94914</v>
      </c>
      <c r="D239" s="18">
        <v>-5.0347999999999997E-2</v>
      </c>
      <c r="E239" s="17"/>
      <c r="F239" s="17">
        <v>262.29399999999998</v>
      </c>
      <c r="G239" s="17">
        <v>23.880469999999999</v>
      </c>
      <c r="H239" s="17">
        <v>88.573539999999994</v>
      </c>
      <c r="I239" s="18">
        <v>-4.3351000000000001E-2</v>
      </c>
      <c r="J239" s="17"/>
      <c r="K239" s="17">
        <v>261.65899999999999</v>
      </c>
      <c r="L239" s="17">
        <v>23.817229999999999</v>
      </c>
      <c r="M239" s="17">
        <v>83.531180000000006</v>
      </c>
      <c r="N239" s="18">
        <v>-6.0655000000000001E-2</v>
      </c>
    </row>
    <row r="240" spans="1:14" x14ac:dyDescent="0.25">
      <c r="A240" s="17">
        <v>259.43</v>
      </c>
      <c r="B240" s="17">
        <v>23.611689999999999</v>
      </c>
      <c r="C240" s="17">
        <v>81.945629999999994</v>
      </c>
      <c r="D240" s="18">
        <v>-3.8790999999999999E-2</v>
      </c>
      <c r="E240" s="17"/>
      <c r="F240" s="17">
        <v>263.29399999999998</v>
      </c>
      <c r="G240" s="17">
        <v>23.980319999999999</v>
      </c>
      <c r="H240" s="17">
        <v>88.574439999999996</v>
      </c>
      <c r="I240" s="18">
        <v>-4.2678000000000001E-2</v>
      </c>
      <c r="J240" s="17"/>
      <c r="K240" s="17">
        <v>262.65899999999999</v>
      </c>
      <c r="L240" s="17">
        <v>23.916969999999999</v>
      </c>
      <c r="M240" s="17">
        <v>83.530600000000007</v>
      </c>
      <c r="N240" s="18">
        <v>-5.8372E-2</v>
      </c>
    </row>
    <row r="241" spans="1:14" x14ac:dyDescent="0.25">
      <c r="A241" s="17">
        <v>260.43</v>
      </c>
      <c r="B241" s="17">
        <v>23.711179999999999</v>
      </c>
      <c r="C241" s="17">
        <v>81.938760000000002</v>
      </c>
      <c r="D241" s="18">
        <v>-2.7674000000000001E-2</v>
      </c>
      <c r="E241" s="17"/>
      <c r="F241" s="17">
        <v>264.29399999999998</v>
      </c>
      <c r="G241" s="17">
        <v>24.080300000000001</v>
      </c>
      <c r="H241" s="17">
        <v>88.565709999999996</v>
      </c>
      <c r="I241" s="18">
        <v>-4.1335999999999998E-2</v>
      </c>
      <c r="J241" s="17"/>
      <c r="K241" s="17">
        <v>263.65899999999999</v>
      </c>
      <c r="L241" s="17">
        <v>24.016850000000002</v>
      </c>
      <c r="M241" s="17">
        <v>83.524450000000002</v>
      </c>
      <c r="N241" s="18">
        <v>-5.5037999999999997E-2</v>
      </c>
    </row>
    <row r="242" spans="1:14" x14ac:dyDescent="0.25">
      <c r="A242" s="17">
        <v>261.43</v>
      </c>
      <c r="B242" s="17">
        <v>23.81072</v>
      </c>
      <c r="C242" s="17">
        <v>81.938010000000006</v>
      </c>
      <c r="D242" s="18">
        <v>-1.8449E-2</v>
      </c>
      <c r="E242" s="17"/>
      <c r="F242" s="17">
        <v>265.29399999999998</v>
      </c>
      <c r="G242" s="17">
        <v>24.180350000000001</v>
      </c>
      <c r="H242" s="17">
        <v>88.558670000000006</v>
      </c>
      <c r="I242" s="18">
        <v>-3.7761999999999997E-2</v>
      </c>
      <c r="J242" s="17"/>
      <c r="K242" s="17">
        <v>264.65899999999999</v>
      </c>
      <c r="L242" s="17">
        <v>24.11673</v>
      </c>
      <c r="M242" s="17">
        <v>83.514939999999996</v>
      </c>
      <c r="N242" s="18">
        <v>-5.0473999999999998E-2</v>
      </c>
    </row>
    <row r="243" spans="1:14" x14ac:dyDescent="0.25">
      <c r="A243" s="17">
        <v>262.43</v>
      </c>
      <c r="B243" s="17">
        <v>23.910309999999999</v>
      </c>
      <c r="C243" s="17">
        <v>81.941249999999997</v>
      </c>
      <c r="D243" s="18">
        <v>-1.2063000000000001E-2</v>
      </c>
      <c r="E243" s="17"/>
      <c r="F243" s="17">
        <v>266.29399999999998</v>
      </c>
      <c r="G243" s="17">
        <v>24.280290000000001</v>
      </c>
      <c r="H243" s="17">
        <v>88.548820000000006</v>
      </c>
      <c r="I243" s="18">
        <v>-3.1328000000000002E-2</v>
      </c>
      <c r="J243" s="17"/>
      <c r="K243" s="17">
        <v>265.65899999999999</v>
      </c>
      <c r="L243" s="17">
        <v>24.21651</v>
      </c>
      <c r="M243" s="17">
        <v>83.510940000000005</v>
      </c>
      <c r="N243" s="18">
        <v>-4.4926000000000001E-2</v>
      </c>
    </row>
    <row r="244" spans="1:14" x14ac:dyDescent="0.25">
      <c r="A244" s="17">
        <v>263.43</v>
      </c>
      <c r="B244" s="17">
        <v>24.010010000000001</v>
      </c>
      <c r="C244" s="17">
        <v>81.943110000000004</v>
      </c>
      <c r="D244" s="18">
        <v>-8.6485999999999993E-3</v>
      </c>
      <c r="E244" s="17"/>
      <c r="F244" s="17">
        <v>267.29399999999998</v>
      </c>
      <c r="G244" s="17">
        <v>24.38</v>
      </c>
      <c r="H244" s="17">
        <v>88.54992</v>
      </c>
      <c r="I244" s="18">
        <v>-2.2720000000000001E-2</v>
      </c>
      <c r="J244" s="17"/>
      <c r="K244" s="17">
        <v>266.65899999999999</v>
      </c>
      <c r="L244" s="17">
        <v>24.316459999999999</v>
      </c>
      <c r="M244" s="17">
        <v>83.506609999999995</v>
      </c>
      <c r="N244" s="18">
        <v>-3.9019999999999999E-2</v>
      </c>
    </row>
    <row r="245" spans="1:14" x14ac:dyDescent="0.25">
      <c r="A245" s="17">
        <v>264.43</v>
      </c>
      <c r="B245" s="17">
        <v>24.109660000000002</v>
      </c>
      <c r="C245" s="17">
        <v>81.938019999999995</v>
      </c>
      <c r="D245" s="18">
        <v>-7.5221999999999997E-3</v>
      </c>
      <c r="E245" s="17"/>
      <c r="F245" s="17">
        <v>268.29399999999998</v>
      </c>
      <c r="G245" s="17">
        <v>24.479700000000001</v>
      </c>
      <c r="H245" s="17">
        <v>88.549769999999995</v>
      </c>
      <c r="I245" s="18">
        <v>-1.3389E-2</v>
      </c>
      <c r="J245" s="17"/>
      <c r="K245" s="17">
        <v>267.65899999999999</v>
      </c>
      <c r="L245" s="17">
        <v>24.416350000000001</v>
      </c>
      <c r="M245" s="17">
        <v>83.503129999999999</v>
      </c>
      <c r="N245" s="18">
        <v>-3.3543000000000003E-2</v>
      </c>
    </row>
    <row r="246" spans="1:14" x14ac:dyDescent="0.25">
      <c r="A246" s="17">
        <v>265.43</v>
      </c>
      <c r="B246" s="17">
        <v>24.209070000000001</v>
      </c>
      <c r="C246" s="17">
        <v>81.940250000000006</v>
      </c>
      <c r="D246" s="18">
        <v>-7.4675000000000002E-3</v>
      </c>
      <c r="E246" s="17"/>
      <c r="F246" s="17">
        <v>269.29399999999998</v>
      </c>
      <c r="G246" s="17">
        <v>24.579350000000002</v>
      </c>
      <c r="H246" s="17">
        <v>88.548829999999995</v>
      </c>
      <c r="I246" s="18">
        <v>-4.7930999999999998E-3</v>
      </c>
      <c r="J246" s="17"/>
      <c r="K246" s="17">
        <v>268.65899999999999</v>
      </c>
      <c r="L246" s="17">
        <v>24.516220000000001</v>
      </c>
      <c r="M246" s="17">
        <v>83.502660000000006</v>
      </c>
      <c r="N246" s="18">
        <v>-2.8999E-2</v>
      </c>
    </row>
    <row r="247" spans="1:14" x14ac:dyDescent="0.25">
      <c r="A247" s="17">
        <v>266.43</v>
      </c>
      <c r="B247" s="17">
        <v>24.308730000000001</v>
      </c>
      <c r="C247" s="17">
        <v>81.942430000000002</v>
      </c>
      <c r="D247" s="18">
        <v>-7.1953E-3</v>
      </c>
      <c r="E247" s="17"/>
      <c r="F247" s="17">
        <v>270.29399999999998</v>
      </c>
      <c r="G247" s="17">
        <v>24.678930000000001</v>
      </c>
      <c r="H247" s="17">
        <v>88.548850000000002</v>
      </c>
      <c r="I247" s="18">
        <v>2.1462E-3</v>
      </c>
      <c r="J247" s="17"/>
      <c r="K247" s="17">
        <v>269.65899999999999</v>
      </c>
      <c r="L247" s="17">
        <v>24.615960000000001</v>
      </c>
      <c r="M247" s="17">
        <v>83.500439999999998</v>
      </c>
      <c r="N247" s="18">
        <v>-2.5419000000000001E-2</v>
      </c>
    </row>
    <row r="248" spans="1:14" x14ac:dyDescent="0.25">
      <c r="A248" s="17">
        <v>267.43</v>
      </c>
      <c r="B248" s="17">
        <v>24.408740000000002</v>
      </c>
      <c r="C248" s="17">
        <v>81.932860000000005</v>
      </c>
      <c r="D248" s="18">
        <v>-5.7552000000000002E-3</v>
      </c>
      <c r="E248" s="17"/>
      <c r="F248" s="17">
        <v>271.29399999999998</v>
      </c>
      <c r="G248" s="17">
        <v>24.778459999999999</v>
      </c>
      <c r="H248" s="17">
        <v>88.548249999999996</v>
      </c>
      <c r="I248" s="18">
        <v>7.1456000000000002E-3</v>
      </c>
      <c r="J248" s="17"/>
      <c r="K248" s="17">
        <v>270.65899999999999</v>
      </c>
      <c r="L248" s="17">
        <v>24.71574</v>
      </c>
      <c r="M248" s="17">
        <v>83.496610000000004</v>
      </c>
      <c r="N248" s="18">
        <v>-2.2450999999999999E-2</v>
      </c>
    </row>
    <row r="249" spans="1:14" x14ac:dyDescent="0.25">
      <c r="A249" s="17">
        <v>268.43</v>
      </c>
      <c r="B249" s="17">
        <v>24.508590000000002</v>
      </c>
      <c r="C249" s="17">
        <v>81.935829999999996</v>
      </c>
      <c r="D249" s="18">
        <v>-2.8181999999999999E-3</v>
      </c>
      <c r="E249" s="17"/>
      <c r="F249" s="17">
        <v>272.29399999999998</v>
      </c>
      <c r="G249" s="17">
        <v>24.878139999999998</v>
      </c>
      <c r="H249" s="17">
        <v>88.552970000000002</v>
      </c>
      <c r="I249" s="18">
        <v>1.048E-2</v>
      </c>
      <c r="J249" s="17"/>
      <c r="K249" s="17">
        <v>271.65899999999999</v>
      </c>
      <c r="L249" s="17">
        <v>24.815629999999999</v>
      </c>
      <c r="M249" s="17">
        <v>83.493129999999994</v>
      </c>
      <c r="N249" s="18">
        <v>-1.9647999999999999E-2</v>
      </c>
    </row>
    <row r="250" spans="1:14" x14ac:dyDescent="0.25">
      <c r="A250" s="17">
        <v>269.43</v>
      </c>
      <c r="B250" s="17">
        <v>24.608370000000001</v>
      </c>
      <c r="C250" s="17">
        <v>81.935749999999999</v>
      </c>
      <c r="D250" s="18">
        <v>1.3209999999999999E-3</v>
      </c>
      <c r="E250" s="17"/>
      <c r="F250" s="17">
        <v>273.29399999999998</v>
      </c>
      <c r="G250" s="17">
        <v>24.977989999999998</v>
      </c>
      <c r="H250" s="17">
        <v>88.556179999999998</v>
      </c>
      <c r="I250" s="18">
        <v>1.2788000000000001E-2</v>
      </c>
      <c r="J250" s="17"/>
      <c r="K250" s="17">
        <v>272.65899999999999</v>
      </c>
      <c r="L250" s="17">
        <v>24.91544</v>
      </c>
      <c r="M250" s="17">
        <v>83.494240000000005</v>
      </c>
      <c r="N250" s="18">
        <v>-1.6687E-2</v>
      </c>
    </row>
    <row r="251" spans="1:14" x14ac:dyDescent="0.25">
      <c r="A251" s="17">
        <v>270.43</v>
      </c>
      <c r="B251" s="17">
        <v>24.70823</v>
      </c>
      <c r="C251" s="17">
        <v>81.935239999999993</v>
      </c>
      <c r="D251" s="18">
        <v>5.9705000000000001E-3</v>
      </c>
      <c r="E251" s="17"/>
      <c r="F251" s="17">
        <v>274.29399999999998</v>
      </c>
      <c r="G251" s="17">
        <v>25.0779</v>
      </c>
      <c r="H251" s="17">
        <v>88.553979999999996</v>
      </c>
      <c r="I251" s="18">
        <v>1.4751999999999999E-2</v>
      </c>
      <c r="J251" s="17"/>
      <c r="K251" s="17">
        <v>273.65899999999999</v>
      </c>
      <c r="L251" s="17">
        <v>25.01511</v>
      </c>
      <c r="M251" s="17">
        <v>83.492159999999998</v>
      </c>
      <c r="N251" s="18">
        <v>-1.3457999999999999E-2</v>
      </c>
    </row>
    <row r="252" spans="1:14" x14ac:dyDescent="0.25">
      <c r="A252" s="17">
        <v>271.43</v>
      </c>
      <c r="B252" s="17">
        <v>24.80817</v>
      </c>
      <c r="C252" s="17">
        <v>81.935220000000001</v>
      </c>
      <c r="D252" s="18">
        <v>1.0337000000000001E-2</v>
      </c>
      <c r="E252" s="17"/>
      <c r="F252" s="17">
        <v>275.29399999999998</v>
      </c>
      <c r="G252" s="17">
        <v>25.177849999999999</v>
      </c>
      <c r="H252" s="17">
        <v>88.553849999999997</v>
      </c>
      <c r="I252" s="18">
        <v>1.6660000000000001E-2</v>
      </c>
      <c r="J252" s="17"/>
      <c r="K252" s="17">
        <v>274.65899999999999</v>
      </c>
      <c r="L252" s="17">
        <v>25.114830000000001</v>
      </c>
      <c r="M252" s="17">
        <v>83.488910000000004</v>
      </c>
      <c r="N252" s="18">
        <v>-1.0089000000000001E-2</v>
      </c>
    </row>
    <row r="253" spans="1:14" x14ac:dyDescent="0.25">
      <c r="A253" s="17">
        <v>272.43</v>
      </c>
      <c r="B253" s="17">
        <v>24.908259999999999</v>
      </c>
      <c r="C253" s="17">
        <v>81.939620000000005</v>
      </c>
      <c r="D253" s="18">
        <v>1.3773000000000001E-2</v>
      </c>
      <c r="E253" s="17"/>
      <c r="F253" s="17">
        <v>276.29399999999998</v>
      </c>
      <c r="G253" s="17">
        <v>25.277750000000001</v>
      </c>
      <c r="H253" s="17">
        <v>88.555949999999996</v>
      </c>
      <c r="I253" s="18">
        <v>1.8180000000000002E-2</v>
      </c>
      <c r="J253" s="17"/>
      <c r="K253" s="17">
        <v>275.65899999999999</v>
      </c>
      <c r="L253" s="17">
        <v>25.214559999999999</v>
      </c>
      <c r="M253" s="17">
        <v>83.486829999999998</v>
      </c>
      <c r="N253" s="18">
        <v>-6.9578000000000001E-3</v>
      </c>
    </row>
    <row r="254" spans="1:14" x14ac:dyDescent="0.25">
      <c r="A254" s="17">
        <v>273.43</v>
      </c>
      <c r="B254" s="17">
        <v>25.00826</v>
      </c>
      <c r="C254" s="17">
        <v>81.941900000000004</v>
      </c>
      <c r="D254" s="18">
        <v>1.5883999999999999E-2</v>
      </c>
      <c r="E254" s="17"/>
      <c r="F254" s="17">
        <v>277.29399999999998</v>
      </c>
      <c r="G254" s="17">
        <v>25.377490000000002</v>
      </c>
      <c r="H254" s="17">
        <v>88.561210000000003</v>
      </c>
      <c r="I254" s="18">
        <v>1.8599999999999998E-2</v>
      </c>
      <c r="J254" s="17"/>
      <c r="K254" s="17">
        <v>276.65899999999999</v>
      </c>
      <c r="L254" s="17">
        <v>25.314340000000001</v>
      </c>
      <c r="M254" s="17">
        <v>83.490390000000005</v>
      </c>
      <c r="N254" s="18">
        <v>-4.5380999999999998E-3</v>
      </c>
    </row>
    <row r="255" spans="1:14" x14ac:dyDescent="0.25">
      <c r="A255" s="17">
        <v>274.43</v>
      </c>
      <c r="B255" s="17">
        <v>25.108260000000001</v>
      </c>
      <c r="C255" s="17">
        <v>81.941180000000003</v>
      </c>
      <c r="D255" s="18">
        <v>1.6604000000000001E-2</v>
      </c>
      <c r="E255" s="17"/>
      <c r="F255" s="17">
        <v>278.29399999999998</v>
      </c>
      <c r="G255" s="17">
        <v>25.477270000000001</v>
      </c>
      <c r="H255" s="17">
        <v>88.563479999999998</v>
      </c>
      <c r="I255" s="18">
        <v>1.7363E-2</v>
      </c>
      <c r="J255" s="17"/>
      <c r="K255" s="17">
        <v>277.65899999999999</v>
      </c>
      <c r="L255" s="17">
        <v>25.41412</v>
      </c>
      <c r="M255" s="17">
        <v>83.488979999999998</v>
      </c>
      <c r="N255" s="18">
        <v>-3.1296000000000002E-3</v>
      </c>
    </row>
    <row r="256" spans="1:14" x14ac:dyDescent="0.25">
      <c r="A256" s="17">
        <v>275.43</v>
      </c>
      <c r="B256" s="17">
        <v>25.208169999999999</v>
      </c>
      <c r="C256" s="17">
        <v>81.944199999999995</v>
      </c>
      <c r="D256" s="18">
        <v>1.6222E-2</v>
      </c>
      <c r="E256" s="17"/>
      <c r="F256" s="17">
        <v>279.29399999999998</v>
      </c>
      <c r="G256" s="17">
        <v>25.57704</v>
      </c>
      <c r="H256" s="17">
        <v>88.566209999999998</v>
      </c>
      <c r="I256" s="18">
        <v>1.4507000000000001E-2</v>
      </c>
      <c r="J256" s="17"/>
      <c r="K256" s="17">
        <v>278.65899999999999</v>
      </c>
      <c r="L256" s="17">
        <v>25.513839999999998</v>
      </c>
      <c r="M256" s="17">
        <v>83.489069999999998</v>
      </c>
      <c r="N256" s="18">
        <v>-2.5852000000000002E-3</v>
      </c>
    </row>
    <row r="257" spans="1:14" x14ac:dyDescent="0.25">
      <c r="A257" s="17">
        <v>276.43</v>
      </c>
      <c r="B257" s="17">
        <v>25.30808</v>
      </c>
      <c r="C257" s="17">
        <v>81.948980000000006</v>
      </c>
      <c r="D257" s="18">
        <v>1.5381000000000001E-2</v>
      </c>
      <c r="E257" s="17"/>
      <c r="F257" s="17">
        <v>280.29399999999998</v>
      </c>
      <c r="G257" s="17">
        <v>25.6768</v>
      </c>
      <c r="H257" s="17">
        <v>88.567279999999997</v>
      </c>
      <c r="I257" s="18">
        <v>1.078E-2</v>
      </c>
      <c r="J257" s="17"/>
      <c r="K257" s="17">
        <v>279.65899999999999</v>
      </c>
      <c r="L257" s="17">
        <v>25.613520000000001</v>
      </c>
      <c r="M257" s="17">
        <v>83.492189999999994</v>
      </c>
      <c r="N257" s="18">
        <v>-2.2775E-3</v>
      </c>
    </row>
    <row r="258" spans="1:14" x14ac:dyDescent="0.25">
      <c r="A258" s="17">
        <v>277.43</v>
      </c>
      <c r="B258" s="17">
        <v>25.40812</v>
      </c>
      <c r="C258" s="17">
        <v>81.949569999999994</v>
      </c>
      <c r="D258" s="18">
        <v>1.4909E-2</v>
      </c>
      <c r="E258" s="17"/>
      <c r="F258" s="17">
        <v>281.29399999999998</v>
      </c>
      <c r="G258" s="17">
        <v>25.776420000000002</v>
      </c>
      <c r="H258" s="17">
        <v>88.568650000000005</v>
      </c>
      <c r="I258" s="18">
        <v>7.4241999999999997E-3</v>
      </c>
      <c r="J258" s="17"/>
      <c r="K258" s="17">
        <v>280.65899999999999</v>
      </c>
      <c r="L258" s="17">
        <v>25.713429999999999</v>
      </c>
      <c r="M258" s="17">
        <v>83.489490000000004</v>
      </c>
      <c r="N258" s="18">
        <v>-1.3812E-3</v>
      </c>
    </row>
    <row r="259" spans="1:14" x14ac:dyDescent="0.25">
      <c r="A259" s="17">
        <v>278.43</v>
      </c>
      <c r="B259" s="17">
        <v>25.508310000000002</v>
      </c>
      <c r="C259" s="17">
        <v>81.946920000000006</v>
      </c>
      <c r="D259" s="18">
        <v>1.5446E-2</v>
      </c>
      <c r="E259" s="17"/>
      <c r="F259" s="17">
        <v>282.29399999999998</v>
      </c>
      <c r="G259" s="17">
        <v>25.876190000000001</v>
      </c>
      <c r="H259" s="17">
        <v>88.565759999999997</v>
      </c>
      <c r="I259" s="18">
        <v>5.7515999999999999E-3</v>
      </c>
      <c r="J259" s="17"/>
      <c r="K259" s="17">
        <v>281.65899999999999</v>
      </c>
      <c r="L259" s="17">
        <v>25.813510000000001</v>
      </c>
      <c r="M259" s="17">
        <v>83.484769999999997</v>
      </c>
      <c r="N259" s="18">
        <v>6.8921E-4</v>
      </c>
    </row>
    <row r="260" spans="1:14" x14ac:dyDescent="0.25">
      <c r="A260" s="17">
        <v>279.43</v>
      </c>
      <c r="B260" s="17">
        <v>25.6084</v>
      </c>
      <c r="C260" s="17">
        <v>81.948549999999997</v>
      </c>
      <c r="D260" s="18">
        <v>1.7084999999999999E-2</v>
      </c>
      <c r="E260" s="17"/>
      <c r="F260" s="17">
        <v>283.29399999999998</v>
      </c>
      <c r="G260" s="17">
        <v>25.97607</v>
      </c>
      <c r="H260" s="17">
        <v>88.56738</v>
      </c>
      <c r="I260" s="18">
        <v>6.7022999999999996E-3</v>
      </c>
      <c r="J260" s="17"/>
      <c r="K260" s="17">
        <v>282.65899999999999</v>
      </c>
      <c r="L260" s="17">
        <v>25.913450000000001</v>
      </c>
      <c r="M260" s="17">
        <v>83.487319999999997</v>
      </c>
      <c r="N260" s="18">
        <v>3.9556000000000001E-3</v>
      </c>
    </row>
    <row r="261" spans="1:14" x14ac:dyDescent="0.25">
      <c r="A261" s="17">
        <v>280.43</v>
      </c>
      <c r="B261" s="17">
        <v>25.708449999999999</v>
      </c>
      <c r="C261" s="17">
        <v>81.950839999999999</v>
      </c>
      <c r="D261" s="18">
        <v>1.9363999999999999E-2</v>
      </c>
      <c r="E261" s="17"/>
      <c r="F261" s="17">
        <v>284.29399999999998</v>
      </c>
      <c r="G261" s="17">
        <v>26.075949999999999</v>
      </c>
      <c r="H261" s="17">
        <v>88.564620000000005</v>
      </c>
      <c r="I261" s="18">
        <v>1.0387E-2</v>
      </c>
      <c r="J261" s="17"/>
      <c r="K261" s="17">
        <v>283.65899999999999</v>
      </c>
      <c r="L261" s="17">
        <v>26.013179999999998</v>
      </c>
      <c r="M261" s="17">
        <v>83.488569999999996</v>
      </c>
      <c r="N261" s="18">
        <v>7.8930000000000007E-3</v>
      </c>
    </row>
    <row r="262" spans="1:14" x14ac:dyDescent="0.25">
      <c r="A262" s="17">
        <v>281.43</v>
      </c>
      <c r="B262" s="17">
        <v>25.808520000000001</v>
      </c>
      <c r="C262" s="17">
        <v>81.954350000000005</v>
      </c>
      <c r="D262" s="18">
        <v>2.1647E-2</v>
      </c>
      <c r="E262" s="17"/>
      <c r="F262" s="17">
        <v>285.29399999999998</v>
      </c>
      <c r="G262" s="17">
        <v>26.175709999999999</v>
      </c>
      <c r="H262" s="17">
        <v>88.56474</v>
      </c>
      <c r="I262" s="18">
        <v>1.5876000000000001E-2</v>
      </c>
      <c r="J262" s="17"/>
      <c r="K262" s="17">
        <v>284.65899999999999</v>
      </c>
      <c r="L262" s="17">
        <v>26.11279</v>
      </c>
      <c r="M262" s="17">
        <v>83.489279999999994</v>
      </c>
      <c r="N262" s="18">
        <v>1.1705999999999999E-2</v>
      </c>
    </row>
    <row r="263" spans="1:14" x14ac:dyDescent="0.25">
      <c r="A263" s="17">
        <v>282.43</v>
      </c>
      <c r="B263" s="17">
        <v>25.908429999999999</v>
      </c>
      <c r="C263" s="17">
        <v>81.957520000000002</v>
      </c>
      <c r="D263" s="18">
        <v>2.3564000000000002E-2</v>
      </c>
      <c r="E263" s="17"/>
      <c r="F263" s="17">
        <v>286.29399999999998</v>
      </c>
      <c r="G263" s="17">
        <v>26.275369999999999</v>
      </c>
      <c r="H263" s="17">
        <v>88.567390000000003</v>
      </c>
      <c r="I263" s="18">
        <v>2.1485000000000001E-2</v>
      </c>
      <c r="J263" s="17"/>
      <c r="K263" s="17">
        <v>285.65899999999999</v>
      </c>
      <c r="L263" s="17">
        <v>26.21236</v>
      </c>
      <c r="M263" s="17">
        <v>83.489940000000004</v>
      </c>
      <c r="N263" s="18">
        <v>1.465E-2</v>
      </c>
    </row>
    <row r="264" spans="1:14" x14ac:dyDescent="0.25">
      <c r="A264" s="17">
        <v>283.43</v>
      </c>
      <c r="B264" s="17">
        <v>26.00827</v>
      </c>
      <c r="C264" s="17">
        <v>81.957499999999996</v>
      </c>
      <c r="D264" s="18">
        <v>2.5153999999999999E-2</v>
      </c>
      <c r="E264" s="17"/>
      <c r="F264" s="17">
        <v>287.29399999999998</v>
      </c>
      <c r="G264" s="17">
        <v>26.374970000000001</v>
      </c>
      <c r="H264" s="17">
        <v>88.570170000000005</v>
      </c>
      <c r="I264" s="18">
        <v>2.5561E-2</v>
      </c>
      <c r="J264" s="17"/>
      <c r="K264" s="17">
        <v>286.65899999999999</v>
      </c>
      <c r="L264" s="17">
        <v>26.31184</v>
      </c>
      <c r="M264" s="17">
        <v>83.490440000000007</v>
      </c>
      <c r="N264" s="18">
        <v>1.6296000000000001E-2</v>
      </c>
    </row>
    <row r="265" spans="1:14" x14ac:dyDescent="0.25">
      <c r="A265" s="17">
        <v>284.43</v>
      </c>
      <c r="B265" s="17">
        <v>26.108039999999999</v>
      </c>
      <c r="C265" s="17">
        <v>81.961340000000007</v>
      </c>
      <c r="D265" s="18">
        <v>2.6605E-2</v>
      </c>
      <c r="E265" s="17"/>
      <c r="F265" s="17">
        <v>288.29399999999998</v>
      </c>
      <c r="G265" s="17">
        <v>26.474609999999998</v>
      </c>
      <c r="H265" s="17">
        <v>88.577119999999994</v>
      </c>
      <c r="I265" s="18">
        <v>2.7456000000000001E-2</v>
      </c>
      <c r="J265" s="17"/>
      <c r="K265" s="17">
        <v>287.65899999999999</v>
      </c>
      <c r="L265" s="17">
        <v>26.411460000000002</v>
      </c>
      <c r="M265" s="17">
        <v>83.501620000000003</v>
      </c>
      <c r="N265" s="18">
        <v>1.6708000000000001E-2</v>
      </c>
    </row>
    <row r="266" spans="1:14" x14ac:dyDescent="0.25">
      <c r="A266" s="17">
        <v>285.43</v>
      </c>
      <c r="B266" s="17">
        <v>26.207989999999999</v>
      </c>
      <c r="C266" s="17">
        <v>81.964250000000007</v>
      </c>
      <c r="D266" s="18">
        <v>2.7892E-2</v>
      </c>
      <c r="E266" s="17"/>
      <c r="F266" s="17">
        <v>289.29399999999998</v>
      </c>
      <c r="G266" s="17">
        <v>26.574339999999999</v>
      </c>
      <c r="H266" s="17">
        <v>88.585049999999995</v>
      </c>
      <c r="I266" s="18">
        <v>2.8034E-2</v>
      </c>
      <c r="J266" s="17"/>
      <c r="K266" s="17">
        <v>288.65899999999999</v>
      </c>
      <c r="L266" s="17">
        <v>26.511330000000001</v>
      </c>
      <c r="M266" s="17">
        <v>83.495999999999995</v>
      </c>
      <c r="N266" s="18">
        <v>1.6416E-2</v>
      </c>
    </row>
    <row r="267" spans="1:14" x14ac:dyDescent="0.25">
      <c r="A267" s="17">
        <v>286.43</v>
      </c>
      <c r="B267" s="17">
        <v>26.307950000000002</v>
      </c>
      <c r="C267" s="17">
        <v>81.964830000000006</v>
      </c>
      <c r="D267" s="18">
        <v>2.8596E-2</v>
      </c>
      <c r="E267" s="17"/>
      <c r="F267" s="17">
        <v>290.29399999999998</v>
      </c>
      <c r="G267" s="17">
        <v>26.674199999999999</v>
      </c>
      <c r="H267" s="17">
        <v>88.583690000000004</v>
      </c>
      <c r="I267" s="18">
        <v>2.9207E-2</v>
      </c>
      <c r="J267" s="17"/>
      <c r="K267" s="17">
        <v>289.65899999999999</v>
      </c>
      <c r="L267" s="17">
        <v>26.611080000000001</v>
      </c>
      <c r="M267" s="17">
        <v>83.497690000000006</v>
      </c>
      <c r="N267" s="18">
        <v>1.6192999999999999E-2</v>
      </c>
    </row>
    <row r="268" spans="1:14" x14ac:dyDescent="0.25">
      <c r="A268" s="17">
        <v>287.43</v>
      </c>
      <c r="B268" s="17">
        <v>26.407900000000001</v>
      </c>
      <c r="C268" s="17">
        <v>81.970339999999993</v>
      </c>
      <c r="D268" s="18">
        <v>2.8112999999999999E-2</v>
      </c>
      <c r="E268" s="17"/>
      <c r="F268" s="17">
        <v>291.29399999999998</v>
      </c>
      <c r="G268" s="17">
        <v>26.774180000000001</v>
      </c>
      <c r="H268" s="17">
        <v>88.578649999999996</v>
      </c>
      <c r="I268" s="18">
        <v>3.2605000000000002E-2</v>
      </c>
      <c r="J268" s="17"/>
      <c r="K268" s="17">
        <v>290.65899999999999</v>
      </c>
      <c r="L268" s="17">
        <v>26.710719999999998</v>
      </c>
      <c r="M268" s="17">
        <v>83.499979999999994</v>
      </c>
      <c r="N268" s="18">
        <v>1.6709999999999999E-2</v>
      </c>
    </row>
    <row r="269" spans="1:14" x14ac:dyDescent="0.25">
      <c r="A269" s="17">
        <v>288.43</v>
      </c>
      <c r="B269" s="17">
        <v>26.5078</v>
      </c>
      <c r="C269" s="17">
        <v>81.974059999999994</v>
      </c>
      <c r="D269" s="18">
        <v>2.6128999999999999E-2</v>
      </c>
      <c r="E269" s="17"/>
      <c r="F269" s="17">
        <v>292.29399999999998</v>
      </c>
      <c r="G269" s="17">
        <v>26.874140000000001</v>
      </c>
      <c r="H269" s="17">
        <v>88.584890000000001</v>
      </c>
      <c r="I269" s="18">
        <v>3.8259000000000001E-2</v>
      </c>
      <c r="J269" s="17"/>
      <c r="K269" s="17">
        <v>291.65899999999999</v>
      </c>
      <c r="L269" s="17">
        <v>26.810469999999999</v>
      </c>
      <c r="M269" s="17">
        <v>83.500929999999997</v>
      </c>
      <c r="N269" s="18">
        <v>1.8276000000000001E-2</v>
      </c>
    </row>
    <row r="270" spans="1:14" x14ac:dyDescent="0.25">
      <c r="A270" s="17">
        <v>289.43</v>
      </c>
      <c r="B270" s="17">
        <v>26.607589999999998</v>
      </c>
      <c r="C270" s="17">
        <v>81.979910000000004</v>
      </c>
      <c r="D270" s="18">
        <v>2.3047000000000002E-2</v>
      </c>
      <c r="E270" s="17"/>
      <c r="F270" s="17">
        <v>293.29399999999998</v>
      </c>
      <c r="G270" s="17">
        <v>26.973890000000001</v>
      </c>
      <c r="H270" s="17">
        <v>88.586020000000005</v>
      </c>
      <c r="I270" s="18">
        <v>4.4305999999999998E-2</v>
      </c>
      <c r="J270" s="17"/>
      <c r="K270" s="17">
        <v>292.65899999999999</v>
      </c>
      <c r="L270" s="17">
        <v>26.910309999999999</v>
      </c>
      <c r="M270" s="17">
        <v>83.501829999999998</v>
      </c>
      <c r="N270" s="18">
        <v>2.0747999999999999E-2</v>
      </c>
    </row>
    <row r="271" spans="1:14" x14ac:dyDescent="0.25">
      <c r="A271" s="17">
        <v>290.43</v>
      </c>
      <c r="B271" s="17">
        <v>26.707350000000002</v>
      </c>
      <c r="C271" s="17">
        <v>81.979900000000001</v>
      </c>
      <c r="D271" s="18">
        <v>1.9980000000000001E-2</v>
      </c>
      <c r="E271" s="17"/>
      <c r="F271" s="17">
        <v>294.29399999999998</v>
      </c>
      <c r="G271" s="17">
        <v>27.07357</v>
      </c>
      <c r="H271" s="17">
        <v>88.594750000000005</v>
      </c>
      <c r="I271" s="18">
        <v>4.802E-2</v>
      </c>
      <c r="J271" s="17"/>
      <c r="K271" s="17">
        <v>293.65899999999999</v>
      </c>
      <c r="L271" s="17">
        <v>27.01</v>
      </c>
      <c r="M271" s="17">
        <v>83.503640000000004</v>
      </c>
      <c r="N271" s="18">
        <v>2.3566E-2</v>
      </c>
    </row>
    <row r="272" spans="1:14" x14ac:dyDescent="0.25">
      <c r="A272" s="17">
        <v>291.43</v>
      </c>
      <c r="B272" s="17">
        <v>26.807089999999999</v>
      </c>
      <c r="C272" s="17">
        <v>81.980019999999996</v>
      </c>
      <c r="D272" s="18">
        <v>1.8221999999999999E-2</v>
      </c>
      <c r="E272" s="17"/>
      <c r="F272" s="17">
        <v>295.29399999999998</v>
      </c>
      <c r="G272" s="17">
        <v>27.17324</v>
      </c>
      <c r="H272" s="17">
        <v>88.603009999999998</v>
      </c>
      <c r="I272" s="18">
        <v>4.7384000000000003E-2</v>
      </c>
      <c r="J272" s="17"/>
      <c r="K272" s="17">
        <v>294.65899999999999</v>
      </c>
      <c r="L272" s="17">
        <v>27.109639999999999</v>
      </c>
      <c r="M272" s="17">
        <v>83.505740000000003</v>
      </c>
      <c r="N272" s="18">
        <v>2.5939E-2</v>
      </c>
    </row>
    <row r="273" spans="1:14" x14ac:dyDescent="0.25">
      <c r="A273" s="17">
        <v>292.43</v>
      </c>
      <c r="B273" s="17">
        <v>26.906970000000001</v>
      </c>
      <c r="C273" s="17">
        <v>81.979489999999998</v>
      </c>
      <c r="D273" s="18">
        <v>1.8502000000000001E-2</v>
      </c>
      <c r="E273" s="17"/>
      <c r="F273" s="17">
        <v>296.29399999999998</v>
      </c>
      <c r="G273" s="17">
        <v>27.272929999999999</v>
      </c>
      <c r="H273" s="17">
        <v>88.614379999999997</v>
      </c>
      <c r="I273" s="18">
        <v>4.2270000000000002E-2</v>
      </c>
      <c r="J273" s="17"/>
      <c r="K273" s="17">
        <v>295.65899999999999</v>
      </c>
      <c r="L273" s="17">
        <v>27.20926</v>
      </c>
      <c r="M273" s="17">
        <v>83.510959999999997</v>
      </c>
      <c r="N273" s="18">
        <v>2.7144999999999999E-2</v>
      </c>
    </row>
    <row r="274" spans="1:14" x14ac:dyDescent="0.25">
      <c r="A274" s="17">
        <v>293.43</v>
      </c>
      <c r="B274" s="17">
        <v>27.006779999999999</v>
      </c>
      <c r="C274" s="17">
        <v>81.979209999999995</v>
      </c>
      <c r="D274" s="18">
        <v>2.0507999999999998E-2</v>
      </c>
      <c r="E274" s="17"/>
      <c r="F274" s="17">
        <v>297.29399999999998</v>
      </c>
      <c r="G274" s="17">
        <v>27.372699999999998</v>
      </c>
      <c r="H274" s="17">
        <v>88.616470000000007</v>
      </c>
      <c r="I274" s="18">
        <v>3.4576999999999997E-2</v>
      </c>
      <c r="J274" s="17"/>
      <c r="K274" s="17">
        <v>296.65899999999999</v>
      </c>
      <c r="L274" s="17">
        <v>27.308920000000001</v>
      </c>
      <c r="M274" s="17">
        <v>83.514420000000001</v>
      </c>
      <c r="N274" s="18">
        <v>2.6894000000000001E-2</v>
      </c>
    </row>
    <row r="275" spans="1:14" x14ac:dyDescent="0.25">
      <c r="A275" s="17">
        <v>294.43</v>
      </c>
      <c r="B275" s="17">
        <v>27.106390000000001</v>
      </c>
      <c r="C275" s="17">
        <v>81.981319999999997</v>
      </c>
      <c r="D275" s="18">
        <v>2.3019000000000001E-2</v>
      </c>
      <c r="E275" s="17"/>
      <c r="F275" s="17">
        <v>298.29399999999998</v>
      </c>
      <c r="G275" s="17">
        <v>27.472560000000001</v>
      </c>
      <c r="H275" s="17">
        <v>88.61797</v>
      </c>
      <c r="I275" s="18">
        <v>2.7286000000000001E-2</v>
      </c>
      <c r="J275" s="17"/>
      <c r="K275" s="17">
        <v>297.65899999999999</v>
      </c>
      <c r="L275" s="17">
        <v>27.4085</v>
      </c>
      <c r="M275" s="17">
        <v>83.517290000000003</v>
      </c>
      <c r="N275" s="18">
        <v>2.5526E-2</v>
      </c>
    </row>
    <row r="276" spans="1:14" x14ac:dyDescent="0.25">
      <c r="A276" s="17">
        <v>295.43</v>
      </c>
      <c r="B276" s="17">
        <v>27.206119999999999</v>
      </c>
      <c r="C276" s="17">
        <v>81.988299999999995</v>
      </c>
      <c r="D276" s="18">
        <v>2.4573000000000001E-2</v>
      </c>
      <c r="E276" s="17"/>
      <c r="F276" s="17">
        <v>299.29399999999998</v>
      </c>
      <c r="G276" s="17">
        <v>27.572469999999999</v>
      </c>
      <c r="H276" s="17">
        <v>88.616129999999998</v>
      </c>
      <c r="I276" s="18">
        <v>2.3009999999999999E-2</v>
      </c>
      <c r="J276" s="17"/>
      <c r="K276" s="17">
        <v>298.65899999999999</v>
      </c>
      <c r="L276" s="17">
        <v>27.50825</v>
      </c>
      <c r="M276" s="17">
        <v>83.52046</v>
      </c>
      <c r="N276" s="18">
        <v>2.3903000000000001E-2</v>
      </c>
    </row>
    <row r="277" spans="1:14" x14ac:dyDescent="0.25">
      <c r="A277" s="17">
        <v>296.43</v>
      </c>
      <c r="B277" s="17">
        <v>27.306000000000001</v>
      </c>
      <c r="C277" s="17">
        <v>81.992149999999995</v>
      </c>
      <c r="D277" s="18">
        <v>2.4212000000000001E-2</v>
      </c>
      <c r="E277" s="17"/>
      <c r="F277" s="17">
        <v>300.29399999999998</v>
      </c>
      <c r="G277" s="17">
        <v>27.672180000000001</v>
      </c>
      <c r="H277" s="17">
        <v>88.616290000000006</v>
      </c>
      <c r="I277" s="18">
        <v>2.2723E-2</v>
      </c>
      <c r="J277" s="17"/>
      <c r="K277" s="17">
        <v>299.65899999999999</v>
      </c>
      <c r="L277" s="17">
        <v>27.607959999999999</v>
      </c>
      <c r="M277" s="17">
        <v>83.522260000000003</v>
      </c>
      <c r="N277" s="18">
        <v>2.2960000000000001E-2</v>
      </c>
    </row>
    <row r="278" spans="1:14" x14ac:dyDescent="0.25">
      <c r="A278" s="17">
        <v>297.43</v>
      </c>
      <c r="B278" s="17">
        <v>27.40579</v>
      </c>
      <c r="C278" s="17">
        <v>81.992620000000002</v>
      </c>
      <c r="D278" s="18">
        <v>2.2012E-2</v>
      </c>
      <c r="E278" s="17"/>
      <c r="F278" s="17">
        <v>301.29399999999998</v>
      </c>
      <c r="G278" s="17">
        <v>27.77178</v>
      </c>
      <c r="H278" s="17">
        <v>88.616209999999995</v>
      </c>
      <c r="I278" s="18">
        <v>2.5374000000000001E-2</v>
      </c>
      <c r="J278" s="17"/>
      <c r="K278" s="17">
        <v>300.65899999999999</v>
      </c>
      <c r="L278" s="17">
        <v>27.707540000000002</v>
      </c>
      <c r="M278" s="17">
        <v>83.522829999999999</v>
      </c>
      <c r="N278" s="18">
        <v>2.3099000000000001E-2</v>
      </c>
    </row>
    <row r="279" spans="1:14" x14ac:dyDescent="0.25">
      <c r="A279" s="17">
        <v>298.43</v>
      </c>
      <c r="B279" s="17">
        <v>27.505269999999999</v>
      </c>
      <c r="C279" s="17">
        <v>81.993319999999997</v>
      </c>
      <c r="D279" s="18">
        <v>1.9143E-2</v>
      </c>
      <c r="E279" s="17"/>
      <c r="F279" s="17">
        <v>302.29399999999998</v>
      </c>
      <c r="G279" s="17">
        <v>27.871420000000001</v>
      </c>
      <c r="H279" s="17">
        <v>88.614000000000004</v>
      </c>
      <c r="I279" s="18">
        <v>2.8656000000000001E-2</v>
      </c>
      <c r="J279" s="17"/>
      <c r="K279" s="17">
        <v>301.65899999999999</v>
      </c>
      <c r="L279" s="17">
        <v>27.807220000000001</v>
      </c>
      <c r="M279" s="17">
        <v>83.521280000000004</v>
      </c>
      <c r="N279" s="18">
        <v>2.3878E-2</v>
      </c>
    </row>
    <row r="280" spans="1:14" x14ac:dyDescent="0.25">
      <c r="A280" s="17">
        <v>299.43</v>
      </c>
      <c r="B280" s="17">
        <v>27.604939999999999</v>
      </c>
      <c r="C280" s="17">
        <v>82.009069999999994</v>
      </c>
      <c r="D280" s="18">
        <v>1.7335E-2</v>
      </c>
      <c r="E280" s="17"/>
      <c r="F280" s="17">
        <v>303.29399999999998</v>
      </c>
      <c r="G280" s="17">
        <v>27.97118</v>
      </c>
      <c r="H280" s="17">
        <v>88.629189999999994</v>
      </c>
      <c r="I280" s="18">
        <v>3.0439000000000001E-2</v>
      </c>
      <c r="J280" s="17"/>
      <c r="K280" s="17">
        <v>302.65899999999999</v>
      </c>
      <c r="L280" s="17">
        <v>27.906970000000001</v>
      </c>
      <c r="M280" s="17">
        <v>83.524720000000002</v>
      </c>
      <c r="N280" s="18">
        <v>2.4316000000000001E-2</v>
      </c>
    </row>
    <row r="281" spans="1:14" x14ac:dyDescent="0.25">
      <c r="A281" s="17">
        <v>300.43</v>
      </c>
      <c r="B281" s="17">
        <v>27.70478</v>
      </c>
      <c r="C281" s="17">
        <v>81.991600000000005</v>
      </c>
      <c r="D281" s="18">
        <v>1.7943000000000001E-2</v>
      </c>
      <c r="E281" s="17"/>
      <c r="F281" s="17">
        <v>304.29399999999998</v>
      </c>
      <c r="G281" s="17">
        <v>28.07094</v>
      </c>
      <c r="H281" s="17">
        <v>88.635409999999993</v>
      </c>
      <c r="I281" s="18">
        <v>3.0032E-2</v>
      </c>
      <c r="J281" s="17"/>
      <c r="K281" s="17">
        <v>303.65899999999999</v>
      </c>
      <c r="L281" s="17">
        <v>28.00675</v>
      </c>
      <c r="M281" s="17">
        <v>83.537629999999993</v>
      </c>
      <c r="N281" s="18">
        <v>2.3698E-2</v>
      </c>
    </row>
    <row r="282" spans="1:14" x14ac:dyDescent="0.25">
      <c r="A282" s="17">
        <v>301.43</v>
      </c>
      <c r="B282" s="17">
        <v>27.804760000000002</v>
      </c>
      <c r="C282" s="17">
        <v>81.998080000000002</v>
      </c>
      <c r="D282" s="18">
        <v>2.0971E-2</v>
      </c>
      <c r="E282" s="17"/>
      <c r="F282" s="17">
        <v>305.29399999999998</v>
      </c>
      <c r="G282" s="17">
        <v>28.170649999999998</v>
      </c>
      <c r="H282" s="17">
        <v>88.633719999999997</v>
      </c>
      <c r="I282" s="18">
        <v>2.8402E-2</v>
      </c>
      <c r="J282" s="17"/>
      <c r="K282" s="17">
        <v>304.65899999999999</v>
      </c>
      <c r="L282" s="17">
        <v>28.106680000000001</v>
      </c>
      <c r="M282" s="17">
        <v>83.536000000000001</v>
      </c>
      <c r="N282" s="18">
        <v>2.2207000000000001E-2</v>
      </c>
    </row>
    <row r="283" spans="1:14" x14ac:dyDescent="0.25">
      <c r="A283" s="17">
        <v>302.43</v>
      </c>
      <c r="B283" s="17">
        <v>27.904640000000001</v>
      </c>
      <c r="C283" s="17">
        <v>81.993520000000004</v>
      </c>
      <c r="D283" s="18">
        <v>2.4930000000000001E-2</v>
      </c>
      <c r="E283" s="17"/>
      <c r="F283" s="17">
        <v>306.29399999999998</v>
      </c>
      <c r="G283" s="17">
        <v>28.27018</v>
      </c>
      <c r="H283" s="17">
        <v>88.634339999999995</v>
      </c>
      <c r="I283" s="18">
        <v>2.7167E-2</v>
      </c>
      <c r="J283" s="17"/>
      <c r="K283" s="17">
        <v>305.65899999999999</v>
      </c>
      <c r="L283" s="17">
        <v>28.206610000000001</v>
      </c>
      <c r="M283" s="17">
        <v>83.534220000000005</v>
      </c>
      <c r="N283" s="18">
        <v>2.0794E-2</v>
      </c>
    </row>
    <row r="284" spans="1:14" x14ac:dyDescent="0.25">
      <c r="A284" s="17">
        <v>303.43</v>
      </c>
      <c r="B284" s="17">
        <v>28.004380000000001</v>
      </c>
      <c r="C284" s="17">
        <v>82.009129999999999</v>
      </c>
      <c r="D284" s="18">
        <v>2.7889000000000001E-2</v>
      </c>
      <c r="E284" s="17"/>
      <c r="F284" s="17">
        <v>307.29399999999998</v>
      </c>
      <c r="G284" s="17">
        <v>28.36983</v>
      </c>
      <c r="H284" s="17">
        <v>88.635210000000001</v>
      </c>
      <c r="I284" s="18">
        <v>2.7234000000000001E-2</v>
      </c>
      <c r="J284" s="17"/>
      <c r="K284" s="17">
        <v>306.65899999999999</v>
      </c>
      <c r="L284" s="17">
        <v>28.306270000000001</v>
      </c>
      <c r="M284" s="17">
        <v>83.536569999999998</v>
      </c>
      <c r="N284" s="18">
        <v>2.0400999999999999E-2</v>
      </c>
    </row>
    <row r="285" spans="1:14" x14ac:dyDescent="0.25">
      <c r="A285" s="17">
        <v>304.43</v>
      </c>
      <c r="B285" s="17">
        <v>28.10406</v>
      </c>
      <c r="C285" s="17">
        <v>82.012929999999997</v>
      </c>
      <c r="D285" s="18">
        <v>2.8842E-2</v>
      </c>
      <c r="E285" s="17"/>
      <c r="F285" s="17">
        <v>308.29399999999998</v>
      </c>
      <c r="G285" s="17">
        <v>28.469809999999999</v>
      </c>
      <c r="H285" s="17">
        <v>88.63655</v>
      </c>
      <c r="I285" s="18">
        <v>2.8177000000000001E-2</v>
      </c>
      <c r="J285" s="17"/>
      <c r="K285" s="17">
        <v>307.65899999999999</v>
      </c>
      <c r="L285" s="17">
        <v>28.406009999999998</v>
      </c>
      <c r="M285" s="17">
        <v>83.536289999999994</v>
      </c>
      <c r="N285" s="18">
        <v>2.1292999999999999E-2</v>
      </c>
    </row>
    <row r="286" spans="1:14" x14ac:dyDescent="0.25">
      <c r="A286" s="17">
        <v>305.43</v>
      </c>
      <c r="B286" s="17">
        <v>28.203869999999998</v>
      </c>
      <c r="C286" s="17">
        <v>82.01285</v>
      </c>
      <c r="D286" s="18">
        <v>2.8160000000000001E-2</v>
      </c>
      <c r="E286" s="17"/>
      <c r="F286" s="17">
        <v>309.29399999999998</v>
      </c>
      <c r="G286" s="17">
        <v>28.569690000000001</v>
      </c>
      <c r="H286" s="17">
        <v>88.642179999999996</v>
      </c>
      <c r="I286" s="18">
        <v>2.8688000000000002E-2</v>
      </c>
      <c r="J286" s="17"/>
      <c r="K286" s="17">
        <v>308.65899999999999</v>
      </c>
      <c r="L286" s="17">
        <v>28.5059</v>
      </c>
      <c r="M286" s="17">
        <v>83.539339999999996</v>
      </c>
      <c r="N286" s="18">
        <v>2.3075999999999999E-2</v>
      </c>
    </row>
    <row r="287" spans="1:14" x14ac:dyDescent="0.25">
      <c r="A287" s="17">
        <v>306.43</v>
      </c>
      <c r="B287" s="17">
        <v>28.30369</v>
      </c>
      <c r="C287" s="17">
        <v>82.011049999999997</v>
      </c>
      <c r="D287" s="18">
        <v>2.6849000000000001E-2</v>
      </c>
      <c r="E287" s="17"/>
      <c r="F287" s="17">
        <v>310.29399999999998</v>
      </c>
      <c r="G287" s="17">
        <v>28.669440000000002</v>
      </c>
      <c r="H287" s="17">
        <v>88.649690000000007</v>
      </c>
      <c r="I287" s="18">
        <v>2.7733000000000001E-2</v>
      </c>
      <c r="J287" s="17"/>
      <c r="K287" s="17">
        <v>309.65899999999999</v>
      </c>
      <c r="L287" s="17">
        <v>28.60586</v>
      </c>
      <c r="M287" s="17">
        <v>83.543850000000006</v>
      </c>
      <c r="N287" s="18">
        <v>2.5203E-2</v>
      </c>
    </row>
    <row r="288" spans="1:14" x14ac:dyDescent="0.25">
      <c r="A288" s="17">
        <v>307.43</v>
      </c>
      <c r="B288" s="17">
        <v>28.403569999999998</v>
      </c>
      <c r="C288" s="17">
        <v>82.012870000000007</v>
      </c>
      <c r="D288" s="18">
        <v>2.5464000000000001E-2</v>
      </c>
      <c r="E288" s="17"/>
      <c r="F288" s="17">
        <v>311.29399999999998</v>
      </c>
      <c r="G288" s="17">
        <v>28.76932</v>
      </c>
      <c r="H288" s="17">
        <v>88.651619999999994</v>
      </c>
      <c r="I288" s="18">
        <v>2.5433999999999998E-2</v>
      </c>
      <c r="J288" s="17"/>
      <c r="K288" s="17">
        <v>310.65899999999999</v>
      </c>
      <c r="L288" s="17">
        <v>28.705939999999998</v>
      </c>
      <c r="M288" s="17">
        <v>83.546589999999995</v>
      </c>
      <c r="N288" s="18">
        <v>2.7437E-2</v>
      </c>
    </row>
    <row r="289" spans="1:14" x14ac:dyDescent="0.25">
      <c r="A289" s="17">
        <v>308.43</v>
      </c>
      <c r="B289" s="17">
        <v>28.50357</v>
      </c>
      <c r="C289" s="17">
        <v>82.017179999999996</v>
      </c>
      <c r="D289" s="18">
        <v>2.3743E-2</v>
      </c>
      <c r="E289" s="17"/>
      <c r="F289" s="17">
        <v>312.29399999999998</v>
      </c>
      <c r="G289" s="17">
        <v>28.869140000000002</v>
      </c>
      <c r="H289" s="17">
        <v>88.654489999999996</v>
      </c>
      <c r="I289" s="18">
        <v>2.3049E-2</v>
      </c>
      <c r="J289" s="17"/>
      <c r="K289" s="17">
        <v>311.65899999999999</v>
      </c>
      <c r="L289" s="17">
        <v>28.806039999999999</v>
      </c>
      <c r="M289" s="17">
        <v>83.548820000000006</v>
      </c>
      <c r="N289" s="18">
        <v>2.9815000000000001E-2</v>
      </c>
    </row>
    <row r="290" spans="1:14" x14ac:dyDescent="0.25">
      <c r="A290" s="17">
        <v>309.43</v>
      </c>
      <c r="B290" s="17">
        <v>28.603660000000001</v>
      </c>
      <c r="C290" s="17">
        <v>82.024010000000004</v>
      </c>
      <c r="D290" s="18">
        <v>2.1155E-2</v>
      </c>
      <c r="E290" s="17"/>
      <c r="F290" s="17">
        <v>313.29399999999998</v>
      </c>
      <c r="G290" s="17">
        <v>28.96902</v>
      </c>
      <c r="H290" s="17">
        <v>88.653970000000001</v>
      </c>
      <c r="I290" s="18">
        <v>2.206E-2</v>
      </c>
      <c r="J290" s="17"/>
      <c r="K290" s="17">
        <v>312.65899999999999</v>
      </c>
      <c r="L290" s="17">
        <v>28.905819999999999</v>
      </c>
      <c r="M290" s="17">
        <v>83.549250000000001</v>
      </c>
      <c r="N290" s="18">
        <v>3.2238000000000003E-2</v>
      </c>
    </row>
    <row r="291" spans="1:14" x14ac:dyDescent="0.25">
      <c r="A291" s="17">
        <v>310.43</v>
      </c>
      <c r="B291" s="17">
        <v>28.70382</v>
      </c>
      <c r="C291" s="17">
        <v>82.025069999999999</v>
      </c>
      <c r="D291" s="18">
        <v>1.7631999999999998E-2</v>
      </c>
      <c r="E291" s="17"/>
      <c r="F291" s="17">
        <v>314.29399999999998</v>
      </c>
      <c r="G291" s="17">
        <v>29.06897</v>
      </c>
      <c r="H291" s="17">
        <v>88.65128</v>
      </c>
      <c r="I291" s="18">
        <v>2.3057999999999999E-2</v>
      </c>
      <c r="J291" s="17"/>
      <c r="K291" s="17">
        <v>313.65899999999999</v>
      </c>
      <c r="L291" s="17">
        <v>29.005510000000001</v>
      </c>
      <c r="M291" s="17">
        <v>83.552599999999998</v>
      </c>
      <c r="N291" s="18">
        <v>3.4202000000000003E-2</v>
      </c>
    </row>
    <row r="292" spans="1:14" x14ac:dyDescent="0.25">
      <c r="A292" s="17">
        <v>311.43</v>
      </c>
      <c r="B292" s="17">
        <v>28.803850000000001</v>
      </c>
      <c r="C292" s="17">
        <v>82.026439999999994</v>
      </c>
      <c r="D292" s="18">
        <v>1.3794000000000001E-2</v>
      </c>
      <c r="E292" s="17"/>
      <c r="F292" s="17">
        <v>315.29399999999998</v>
      </c>
      <c r="G292" s="17">
        <v>29.168759999999999</v>
      </c>
      <c r="H292" s="17">
        <v>88.651780000000002</v>
      </c>
      <c r="I292" s="18">
        <v>2.5211999999999998E-2</v>
      </c>
      <c r="J292" s="17"/>
      <c r="K292" s="17">
        <v>314.65899999999999</v>
      </c>
      <c r="L292" s="17">
        <v>29.105260000000001</v>
      </c>
      <c r="M292" s="17">
        <v>83.55932</v>
      </c>
      <c r="N292" s="18">
        <v>3.4896000000000003E-2</v>
      </c>
    </row>
    <row r="293" spans="1:14" x14ac:dyDescent="0.25">
      <c r="A293" s="17">
        <v>312.43</v>
      </c>
      <c r="B293" s="17">
        <v>28.903829999999999</v>
      </c>
      <c r="C293" s="17">
        <v>82.026259999999994</v>
      </c>
      <c r="D293" s="18">
        <v>1.0546E-2</v>
      </c>
      <c r="E293" s="17"/>
      <c r="F293" s="17">
        <v>316.29399999999998</v>
      </c>
      <c r="G293" s="17">
        <v>29.268350000000002</v>
      </c>
      <c r="H293" s="17">
        <v>88.661420000000007</v>
      </c>
      <c r="I293" s="18">
        <v>2.6714999999999999E-2</v>
      </c>
      <c r="J293" s="17"/>
      <c r="K293" s="17">
        <v>315.65899999999999</v>
      </c>
      <c r="L293" s="17">
        <v>29.20505</v>
      </c>
      <c r="M293" s="17">
        <v>83.562860000000001</v>
      </c>
      <c r="N293" s="18">
        <v>3.3674000000000003E-2</v>
      </c>
    </row>
    <row r="294" spans="1:14" x14ac:dyDescent="0.25">
      <c r="A294" s="17">
        <v>313.43</v>
      </c>
      <c r="B294" s="17">
        <v>29.003900000000002</v>
      </c>
      <c r="C294" s="17">
        <v>82.02619</v>
      </c>
      <c r="D294" s="18">
        <v>8.5158999999999999E-3</v>
      </c>
      <c r="E294" s="17"/>
      <c r="F294" s="17">
        <v>317.29399999999998</v>
      </c>
      <c r="G294" s="17">
        <v>29.368030000000001</v>
      </c>
      <c r="H294" s="17">
        <v>88.665149999999997</v>
      </c>
      <c r="I294" s="18">
        <v>2.5812000000000002E-2</v>
      </c>
      <c r="J294" s="17"/>
      <c r="K294" s="17">
        <v>316.65899999999999</v>
      </c>
      <c r="L294" s="17">
        <v>29.30491</v>
      </c>
      <c r="M294" s="17">
        <v>83.5685</v>
      </c>
      <c r="N294" s="18">
        <v>3.0477000000000001E-2</v>
      </c>
    </row>
    <row r="295" spans="1:14" x14ac:dyDescent="0.25">
      <c r="A295" s="17">
        <v>314.43</v>
      </c>
      <c r="B295" s="17">
        <v>29.103860000000001</v>
      </c>
      <c r="C295" s="17">
        <v>82.024550000000005</v>
      </c>
      <c r="D295" s="18">
        <v>7.7565999999999998E-3</v>
      </c>
      <c r="E295" s="17"/>
      <c r="F295" s="17">
        <v>318.29399999999998</v>
      </c>
      <c r="G295" s="17">
        <v>29.467649999999999</v>
      </c>
      <c r="H295" s="17">
        <v>88.666089999999997</v>
      </c>
      <c r="I295" s="18">
        <v>2.1687999999999999E-2</v>
      </c>
      <c r="J295" s="17"/>
      <c r="K295" s="17">
        <v>317.65899999999999</v>
      </c>
      <c r="L295" s="17">
        <v>29.404720000000001</v>
      </c>
      <c r="M295" s="17">
        <v>83.570319999999995</v>
      </c>
      <c r="N295" s="18">
        <v>2.5937999999999999E-2</v>
      </c>
    </row>
    <row r="296" spans="1:14" x14ac:dyDescent="0.25">
      <c r="A296" s="17">
        <v>315.43</v>
      </c>
      <c r="B296" s="17">
        <v>29.203659999999999</v>
      </c>
      <c r="C296" s="17">
        <v>82.026690000000002</v>
      </c>
      <c r="D296" s="18">
        <v>7.8180999999999997E-3</v>
      </c>
      <c r="E296" s="17"/>
      <c r="F296" s="17">
        <v>319.29399999999998</v>
      </c>
      <c r="G296" s="17">
        <v>29.567240000000002</v>
      </c>
      <c r="H296" s="17">
        <v>88.673550000000006</v>
      </c>
      <c r="I296" s="18">
        <v>1.4782E-2</v>
      </c>
      <c r="J296" s="17"/>
      <c r="K296" s="17">
        <v>318.65899999999999</v>
      </c>
      <c r="L296" s="17">
        <v>29.50432</v>
      </c>
      <c r="M296" s="17">
        <v>83.573999999999998</v>
      </c>
      <c r="N296" s="18">
        <v>2.1124E-2</v>
      </c>
    </row>
    <row r="297" spans="1:14" x14ac:dyDescent="0.25">
      <c r="A297" s="17">
        <v>316.43</v>
      </c>
      <c r="B297" s="17">
        <v>29.303360000000001</v>
      </c>
      <c r="C297" s="17">
        <v>82.028980000000004</v>
      </c>
      <c r="D297" s="18">
        <v>8.1092999999999998E-3</v>
      </c>
      <c r="E297" s="17"/>
      <c r="F297" s="17">
        <v>320.29399999999998</v>
      </c>
      <c r="G297" s="17">
        <v>29.667079999999999</v>
      </c>
      <c r="H297" s="17">
        <v>88.671949999999995</v>
      </c>
      <c r="I297" s="18">
        <v>6.4942000000000003E-3</v>
      </c>
      <c r="J297" s="17"/>
      <c r="K297" s="17">
        <v>319.65899999999999</v>
      </c>
      <c r="L297" s="17">
        <v>29.60378</v>
      </c>
      <c r="M297" s="17">
        <v>83.574849999999998</v>
      </c>
      <c r="N297" s="18">
        <v>1.7117E-2</v>
      </c>
    </row>
    <row r="298" spans="1:14" x14ac:dyDescent="0.25">
      <c r="A298" s="17">
        <v>317.43</v>
      </c>
      <c r="B298" s="17">
        <v>29.40307</v>
      </c>
      <c r="C298" s="17">
        <v>82.029669999999996</v>
      </c>
      <c r="D298" s="18">
        <v>8.2495999999999993E-3</v>
      </c>
      <c r="E298" s="17"/>
      <c r="F298" s="17">
        <v>321.29399999999998</v>
      </c>
      <c r="G298" s="17">
        <v>29.767019999999999</v>
      </c>
      <c r="H298" s="17">
        <v>88.672039999999996</v>
      </c>
      <c r="I298" s="18">
        <v>-1.3162E-3</v>
      </c>
      <c r="J298" s="17"/>
      <c r="K298" s="17">
        <v>320.65899999999999</v>
      </c>
      <c r="L298" s="17">
        <v>29.703140000000001</v>
      </c>
      <c r="M298" s="17">
        <v>83.575339999999997</v>
      </c>
      <c r="N298" s="18">
        <v>1.4645E-2</v>
      </c>
    </row>
    <row r="299" spans="1:14" x14ac:dyDescent="0.25">
      <c r="A299" s="17">
        <v>318.43</v>
      </c>
      <c r="B299" s="17">
        <v>29.502780000000001</v>
      </c>
      <c r="C299" s="17">
        <v>82.031279999999995</v>
      </c>
      <c r="D299" s="18">
        <v>8.2129000000000004E-3</v>
      </c>
      <c r="E299" s="17"/>
      <c r="F299" s="17">
        <v>322.29399999999998</v>
      </c>
      <c r="G299" s="17">
        <v>29.866810000000001</v>
      </c>
      <c r="H299" s="17">
        <v>88.671350000000004</v>
      </c>
      <c r="I299" s="18">
        <v>-6.9575000000000001E-3</v>
      </c>
      <c r="J299" s="17"/>
      <c r="K299" s="17">
        <v>321.65899999999999</v>
      </c>
      <c r="L299" s="17">
        <v>29.80273</v>
      </c>
      <c r="M299" s="17">
        <v>83.574870000000004</v>
      </c>
      <c r="N299" s="18">
        <v>1.3868999999999999E-2</v>
      </c>
    </row>
    <row r="300" spans="1:14" x14ac:dyDescent="0.25">
      <c r="A300" s="17">
        <v>319.43</v>
      </c>
      <c r="B300" s="17">
        <v>29.602550000000001</v>
      </c>
      <c r="C300" s="17">
        <v>82.031289999999998</v>
      </c>
      <c r="D300" s="18">
        <v>8.2240999999999998E-3</v>
      </c>
      <c r="E300" s="17"/>
      <c r="F300" s="17">
        <v>323.29399999999998</v>
      </c>
      <c r="G300" s="17">
        <v>29.96669</v>
      </c>
      <c r="H300" s="17">
        <v>88.666460000000001</v>
      </c>
      <c r="I300" s="18">
        <v>-9.4354E-3</v>
      </c>
      <c r="J300" s="17"/>
      <c r="K300" s="17">
        <v>322.65899999999999</v>
      </c>
      <c r="L300" s="17">
        <v>29.902339999999999</v>
      </c>
      <c r="M300" s="17">
        <v>83.57396</v>
      </c>
      <c r="N300" s="18">
        <v>1.4423999999999999E-2</v>
      </c>
    </row>
    <row r="301" spans="1:14" x14ac:dyDescent="0.25">
      <c r="A301" s="17">
        <v>320.43</v>
      </c>
      <c r="B301" s="17">
        <v>29.70232</v>
      </c>
      <c r="C301" s="17">
        <v>82.032200000000003</v>
      </c>
      <c r="D301" s="18">
        <v>8.5094000000000003E-3</v>
      </c>
      <c r="E301" s="17"/>
      <c r="F301" s="17">
        <v>324.29399999999998</v>
      </c>
      <c r="G301" s="17">
        <v>30.066569999999999</v>
      </c>
      <c r="H301" s="17">
        <v>88.664699999999996</v>
      </c>
      <c r="I301" s="18">
        <v>-8.7013999999999998E-3</v>
      </c>
      <c r="J301" s="17"/>
      <c r="K301" s="17">
        <v>323.65899999999999</v>
      </c>
      <c r="L301" s="17">
        <v>30.001989999999999</v>
      </c>
      <c r="M301" s="17">
        <v>83.578199999999995</v>
      </c>
      <c r="N301" s="18">
        <v>1.5671000000000001E-2</v>
      </c>
    </row>
    <row r="302" spans="1:14" x14ac:dyDescent="0.25">
      <c r="A302" s="17">
        <v>321.43</v>
      </c>
      <c r="B302" s="17">
        <v>29.80198</v>
      </c>
      <c r="C302" s="17">
        <v>82.032399999999996</v>
      </c>
      <c r="D302" s="18">
        <v>9.0650999999999995E-3</v>
      </c>
      <c r="E302" s="17"/>
      <c r="F302" s="17">
        <v>325.29399999999998</v>
      </c>
      <c r="G302" s="17">
        <v>30.166429999999998</v>
      </c>
      <c r="H302" s="17">
        <v>88.662329999999997</v>
      </c>
      <c r="I302" s="18">
        <v>-5.7109999999999999E-3</v>
      </c>
      <c r="J302" s="17"/>
      <c r="K302" s="17">
        <v>324.65899999999999</v>
      </c>
      <c r="L302" s="17">
        <v>30.101659999999999</v>
      </c>
      <c r="M302" s="17">
        <v>83.581639999999993</v>
      </c>
      <c r="N302" s="18">
        <v>1.7044E-2</v>
      </c>
    </row>
    <row r="303" spans="1:14" x14ac:dyDescent="0.25">
      <c r="A303" s="17">
        <v>322.43</v>
      </c>
      <c r="B303" s="17">
        <v>29.901489999999999</v>
      </c>
      <c r="C303" s="17">
        <v>82.032319999999999</v>
      </c>
      <c r="D303" s="18">
        <v>9.5949999999999994E-3</v>
      </c>
      <c r="E303" s="17"/>
      <c r="F303" s="17">
        <v>326.29399999999998</v>
      </c>
      <c r="G303" s="17">
        <v>30.26634</v>
      </c>
      <c r="H303" s="17">
        <v>88.662540000000007</v>
      </c>
      <c r="I303" s="18">
        <v>-2.1086E-3</v>
      </c>
      <c r="J303" s="17"/>
      <c r="K303" s="17">
        <v>325.65899999999999</v>
      </c>
      <c r="L303" s="17">
        <v>30.201250000000002</v>
      </c>
      <c r="M303" s="17">
        <v>83.58032</v>
      </c>
      <c r="N303" s="18">
        <v>1.8183999999999999E-2</v>
      </c>
    </row>
    <row r="304" spans="1:14" x14ac:dyDescent="0.25">
      <c r="A304" s="17">
        <v>323.43</v>
      </c>
      <c r="B304" s="17">
        <v>30.001010000000001</v>
      </c>
      <c r="C304" s="17">
        <v>82.034049999999993</v>
      </c>
      <c r="D304" s="18">
        <v>9.6439999999999998E-3</v>
      </c>
      <c r="E304" s="17"/>
      <c r="F304" s="17">
        <v>327.29399999999998</v>
      </c>
      <c r="G304" s="17">
        <v>30.36618</v>
      </c>
      <c r="H304" s="17">
        <v>88.664599999999993</v>
      </c>
      <c r="I304" s="18">
        <v>3.3976999999999998E-4</v>
      </c>
      <c r="J304" s="17"/>
      <c r="K304" s="17">
        <v>326.65899999999999</v>
      </c>
      <c r="L304" s="17">
        <v>30.300809999999998</v>
      </c>
      <c r="M304" s="17">
        <v>83.583560000000006</v>
      </c>
      <c r="N304" s="18">
        <v>1.8818999999999999E-2</v>
      </c>
    </row>
    <row r="305" spans="1:14" x14ac:dyDescent="0.25">
      <c r="A305" s="17">
        <v>324.43</v>
      </c>
      <c r="B305" s="17">
        <v>30.100680000000001</v>
      </c>
      <c r="C305" s="17">
        <v>82.037980000000005</v>
      </c>
      <c r="D305" s="18">
        <v>8.8156999999999992E-3</v>
      </c>
      <c r="E305" s="17"/>
      <c r="F305" s="17">
        <v>328.29399999999998</v>
      </c>
      <c r="G305" s="17">
        <v>30.465769999999999</v>
      </c>
      <c r="H305" s="17">
        <v>88.664959999999994</v>
      </c>
      <c r="I305" s="18">
        <v>3.7295999999999998E-4</v>
      </c>
      <c r="J305" s="17"/>
      <c r="K305" s="17">
        <v>327.65899999999999</v>
      </c>
      <c r="L305" s="17">
        <v>30.40042</v>
      </c>
      <c r="M305" s="17">
        <v>83.584029999999998</v>
      </c>
      <c r="N305" s="18">
        <v>1.8581E-2</v>
      </c>
    </row>
    <row r="306" spans="1:14" x14ac:dyDescent="0.25">
      <c r="A306" s="17">
        <v>325.43</v>
      </c>
      <c r="B306" s="17">
        <v>30.20027</v>
      </c>
      <c r="C306" s="17">
        <v>82.035769999999999</v>
      </c>
      <c r="D306" s="18">
        <v>6.9386999999999999E-3</v>
      </c>
      <c r="E306" s="17"/>
      <c r="F306" s="17">
        <v>329.29399999999998</v>
      </c>
      <c r="G306" s="17">
        <v>30.565259999999999</v>
      </c>
      <c r="H306" s="17">
        <v>88.668530000000004</v>
      </c>
      <c r="I306" s="18">
        <v>-2.3879999999999999E-3</v>
      </c>
      <c r="J306" s="17"/>
      <c r="K306" s="17">
        <v>328.65899999999999</v>
      </c>
      <c r="L306" s="17">
        <v>30.499939999999999</v>
      </c>
      <c r="M306" s="17">
        <v>83.58869</v>
      </c>
      <c r="N306" s="18">
        <v>1.7038000000000001E-2</v>
      </c>
    </row>
    <row r="307" spans="1:14" x14ac:dyDescent="0.25">
      <c r="A307" s="17">
        <v>326.43</v>
      </c>
      <c r="B307" s="17">
        <v>30.299800000000001</v>
      </c>
      <c r="C307" s="17">
        <v>82.039069999999995</v>
      </c>
      <c r="D307" s="18">
        <v>4.0711000000000002E-3</v>
      </c>
      <c r="E307" s="17"/>
      <c r="F307" s="17">
        <v>330.29399999999998</v>
      </c>
      <c r="G307" s="17">
        <v>30.66489</v>
      </c>
      <c r="H307" s="17">
        <v>88.669560000000004</v>
      </c>
      <c r="I307" s="18">
        <v>-7.4434000000000002E-3</v>
      </c>
      <c r="J307" s="17"/>
      <c r="K307" s="17">
        <v>329.65899999999999</v>
      </c>
      <c r="L307" s="17">
        <v>30.599530000000001</v>
      </c>
      <c r="M307" s="17">
        <v>83.592770000000002</v>
      </c>
      <c r="N307" s="18">
        <v>1.3945000000000001E-2</v>
      </c>
    </row>
    <row r="308" spans="1:14" x14ac:dyDescent="0.25">
      <c r="A308" s="17">
        <v>327.43</v>
      </c>
      <c r="B308" s="17">
        <v>30.399439999999998</v>
      </c>
      <c r="C308" s="17">
        <v>82.037409999999994</v>
      </c>
      <c r="D308" s="18">
        <v>3.8495000000000001E-4</v>
      </c>
      <c r="E308" s="17"/>
      <c r="F308" s="17">
        <v>331.29399999999998</v>
      </c>
      <c r="G308" s="17">
        <v>30.764620000000001</v>
      </c>
      <c r="H308" s="17">
        <v>88.664100000000005</v>
      </c>
      <c r="I308" s="18">
        <v>-1.3584000000000001E-2</v>
      </c>
      <c r="J308" s="17"/>
      <c r="K308" s="17">
        <v>330.65899999999999</v>
      </c>
      <c r="L308" s="17">
        <v>30.699280000000002</v>
      </c>
      <c r="M308" s="17">
        <v>83.590429999999998</v>
      </c>
      <c r="N308" s="18">
        <v>9.5382999999999996E-3</v>
      </c>
    </row>
    <row r="309" spans="1:14" x14ac:dyDescent="0.25">
      <c r="A309" s="17">
        <v>328.43</v>
      </c>
      <c r="B309" s="17">
        <v>30.499020000000002</v>
      </c>
      <c r="C309" s="17">
        <v>82.041129999999995</v>
      </c>
      <c r="D309" s="18">
        <v>-3.9746E-3</v>
      </c>
      <c r="E309" s="17"/>
      <c r="F309" s="17">
        <v>332.29399999999998</v>
      </c>
      <c r="G309" s="17">
        <v>30.8643</v>
      </c>
      <c r="H309" s="17">
        <v>88.665059999999997</v>
      </c>
      <c r="I309" s="18">
        <v>-1.9136E-2</v>
      </c>
      <c r="J309" s="17"/>
      <c r="K309" s="17">
        <v>331.65899999999999</v>
      </c>
      <c r="L309" s="17">
        <v>30.799029999999998</v>
      </c>
      <c r="M309" s="17">
        <v>83.591729999999998</v>
      </c>
      <c r="N309" s="18">
        <v>4.7381999999999997E-3</v>
      </c>
    </row>
    <row r="310" spans="1:14" x14ac:dyDescent="0.25">
      <c r="A310" s="17">
        <v>329.43</v>
      </c>
      <c r="B310" s="17">
        <v>30.59853</v>
      </c>
      <c r="C310" s="17">
        <v>82.038920000000005</v>
      </c>
      <c r="D310" s="18">
        <v>-9.0156000000000003E-3</v>
      </c>
      <c r="E310" s="17"/>
      <c r="F310" s="17">
        <v>333.29399999999998</v>
      </c>
      <c r="G310" s="17">
        <v>30.96369</v>
      </c>
      <c r="H310" s="17">
        <v>88.66516</v>
      </c>
      <c r="I310" s="18">
        <v>-2.232E-2</v>
      </c>
      <c r="J310" s="17"/>
      <c r="K310" s="17">
        <v>332.65899999999999</v>
      </c>
      <c r="L310" s="17">
        <v>30.898630000000001</v>
      </c>
      <c r="M310" s="17">
        <v>83.596350000000001</v>
      </c>
      <c r="N310" s="18">
        <v>1.0085999999999999E-3</v>
      </c>
    </row>
    <row r="311" spans="1:14" x14ac:dyDescent="0.25">
      <c r="A311" s="17">
        <v>330.43</v>
      </c>
      <c r="B311" s="17">
        <v>30.69802</v>
      </c>
      <c r="C311" s="17">
        <v>82.032960000000003</v>
      </c>
      <c r="D311" s="18">
        <v>-1.4808999999999999E-2</v>
      </c>
      <c r="E311" s="17"/>
      <c r="F311" s="17">
        <v>334.29399999999998</v>
      </c>
      <c r="G311" s="17">
        <v>31.063110000000002</v>
      </c>
      <c r="H311" s="17">
        <v>88.660430000000005</v>
      </c>
      <c r="I311" s="18">
        <v>-2.1854999999999999E-2</v>
      </c>
      <c r="J311" s="17"/>
      <c r="K311" s="17">
        <v>333.65899999999999</v>
      </c>
      <c r="L311" s="17">
        <v>30.998360000000002</v>
      </c>
      <c r="M311" s="17">
        <v>83.594970000000004</v>
      </c>
      <c r="N311" s="18">
        <v>-2.3414E-4</v>
      </c>
    </row>
    <row r="312" spans="1:14" x14ac:dyDescent="0.25">
      <c r="A312" s="17">
        <v>331.43</v>
      </c>
      <c r="B312" s="17">
        <v>30.79757</v>
      </c>
      <c r="C312" s="17">
        <v>82.035259999999994</v>
      </c>
      <c r="D312" s="18">
        <v>-2.1090999999999999E-2</v>
      </c>
      <c r="E312" s="17"/>
      <c r="F312" s="17">
        <v>335.29399999999998</v>
      </c>
      <c r="G312" s="17">
        <v>31.162769999999998</v>
      </c>
      <c r="H312" s="17">
        <v>88.643330000000006</v>
      </c>
      <c r="I312" s="18">
        <v>-1.7607000000000001E-2</v>
      </c>
      <c r="J312" s="17"/>
      <c r="K312" s="17">
        <v>334.65899999999999</v>
      </c>
      <c r="L312" s="17">
        <v>31.09815</v>
      </c>
      <c r="M312" s="17">
        <v>83.587630000000004</v>
      </c>
      <c r="N312" s="18">
        <v>1.5328E-3</v>
      </c>
    </row>
    <row r="313" spans="1:14" x14ac:dyDescent="0.25">
      <c r="A313" s="17">
        <v>332.43</v>
      </c>
      <c r="B313" s="17">
        <v>30.897189999999998</v>
      </c>
      <c r="C313" s="17">
        <v>82.03783</v>
      </c>
      <c r="D313" s="18">
        <v>-2.6800000000000001E-2</v>
      </c>
      <c r="E313" s="17"/>
      <c r="F313" s="17">
        <v>336.29399999999998</v>
      </c>
      <c r="G313" s="17">
        <v>31.262640000000001</v>
      </c>
      <c r="H313" s="17">
        <v>88.65016</v>
      </c>
      <c r="I313" s="18">
        <v>-1.1010000000000001E-2</v>
      </c>
      <c r="J313" s="17"/>
      <c r="K313" s="17">
        <v>335.65899999999999</v>
      </c>
      <c r="L313" s="17">
        <v>31.19792</v>
      </c>
      <c r="M313" s="17">
        <v>83.584220000000002</v>
      </c>
      <c r="N313" s="18">
        <v>5.2925000000000003E-3</v>
      </c>
    </row>
    <row r="314" spans="1:14" x14ac:dyDescent="0.25">
      <c r="A314" s="17">
        <v>333.43</v>
      </c>
      <c r="B314" s="17">
        <v>30.9968</v>
      </c>
      <c r="C314" s="17">
        <v>82.032579999999996</v>
      </c>
      <c r="D314" s="18">
        <v>-3.0203000000000001E-2</v>
      </c>
      <c r="E314" s="17"/>
      <c r="F314" s="17">
        <v>337.29399999999998</v>
      </c>
      <c r="G314" s="17">
        <v>31.362670000000001</v>
      </c>
      <c r="H314" s="17">
        <v>88.648399999999995</v>
      </c>
      <c r="I314" s="18">
        <v>-4.6690000000000004E-3</v>
      </c>
      <c r="J314" s="17"/>
      <c r="K314" s="17">
        <v>336.65899999999999</v>
      </c>
      <c r="L314" s="17">
        <v>31.297779999999999</v>
      </c>
      <c r="M314" s="17">
        <v>83.590580000000003</v>
      </c>
      <c r="N314" s="18">
        <v>8.796E-3</v>
      </c>
    </row>
    <row r="315" spans="1:14" x14ac:dyDescent="0.25">
      <c r="A315" s="17">
        <v>334.43</v>
      </c>
      <c r="B315" s="17">
        <v>31.096520000000002</v>
      </c>
      <c r="C315" s="17">
        <v>82.027469999999994</v>
      </c>
      <c r="D315" s="18">
        <v>-2.9915000000000001E-2</v>
      </c>
      <c r="E315" s="17"/>
      <c r="F315" s="17">
        <v>338.29399999999998</v>
      </c>
      <c r="G315" s="17">
        <v>31.462679999999999</v>
      </c>
      <c r="H315" s="17">
        <v>88.653959999999998</v>
      </c>
      <c r="I315" s="18">
        <v>-1.2600999999999999E-3</v>
      </c>
      <c r="J315" s="17"/>
      <c r="K315" s="17">
        <v>337.65899999999999</v>
      </c>
      <c r="L315" s="17">
        <v>31.397580000000001</v>
      </c>
      <c r="M315" s="17">
        <v>83.592529999999996</v>
      </c>
      <c r="N315" s="18">
        <v>9.7573999999999994E-3</v>
      </c>
    </row>
    <row r="316" spans="1:14" x14ac:dyDescent="0.25">
      <c r="A316" s="17">
        <v>335.43</v>
      </c>
      <c r="B316" s="17">
        <v>31.196390000000001</v>
      </c>
      <c r="C316" s="17">
        <v>82.010429999999999</v>
      </c>
      <c r="D316" s="18">
        <v>-2.6182E-2</v>
      </c>
      <c r="E316" s="17"/>
      <c r="F316" s="17">
        <v>339.29399999999998</v>
      </c>
      <c r="G316" s="17">
        <v>31.56269</v>
      </c>
      <c r="H316" s="17">
        <v>88.656679999999994</v>
      </c>
      <c r="I316" s="18">
        <v>-2.4177000000000001E-3</v>
      </c>
      <c r="J316" s="17"/>
      <c r="K316" s="17">
        <v>338.65899999999999</v>
      </c>
      <c r="L316" s="17">
        <v>31.497520000000002</v>
      </c>
      <c r="M316" s="17">
        <v>83.599860000000007</v>
      </c>
      <c r="N316" s="18">
        <v>7.1469999999999997E-3</v>
      </c>
    </row>
    <row r="317" spans="1:14" x14ac:dyDescent="0.25">
      <c r="A317" s="17">
        <v>336.43</v>
      </c>
      <c r="B317" s="17">
        <v>31.296299999999999</v>
      </c>
      <c r="C317" s="17">
        <v>82.016170000000002</v>
      </c>
      <c r="D317" s="18">
        <v>-2.1291999999999998E-2</v>
      </c>
      <c r="E317" s="17"/>
      <c r="F317" s="17">
        <v>340.29399999999998</v>
      </c>
      <c r="G317" s="17">
        <v>31.66254</v>
      </c>
      <c r="H317" s="17">
        <v>88.656109999999998</v>
      </c>
      <c r="I317" s="18">
        <v>-8.2582999999999997E-3</v>
      </c>
      <c r="J317" s="17"/>
      <c r="K317" s="17">
        <v>339.65899999999999</v>
      </c>
      <c r="L317" s="17">
        <v>31.597560000000001</v>
      </c>
      <c r="M317" s="17">
        <v>83.599720000000005</v>
      </c>
      <c r="N317" s="18">
        <v>1.6019000000000001E-3</v>
      </c>
    </row>
    <row r="318" spans="1:14" x14ac:dyDescent="0.25">
      <c r="A318" s="17">
        <v>337.43</v>
      </c>
      <c r="B318" s="17">
        <v>31.396280000000001</v>
      </c>
      <c r="C318" s="17">
        <v>82.015990000000002</v>
      </c>
      <c r="D318" s="18">
        <v>-1.8495999999999999E-2</v>
      </c>
      <c r="E318" s="17"/>
      <c r="F318" s="17">
        <v>341.29399999999998</v>
      </c>
      <c r="G318" s="17">
        <v>31.762429999999998</v>
      </c>
      <c r="H318" s="17">
        <v>88.656139999999994</v>
      </c>
      <c r="I318" s="18">
        <v>-1.7555000000000001E-2</v>
      </c>
      <c r="J318" s="17"/>
      <c r="K318" s="17">
        <v>340.65899999999999</v>
      </c>
      <c r="L318" s="17">
        <v>31.697679999999998</v>
      </c>
      <c r="M318" s="17">
        <v>83.598190000000002</v>
      </c>
      <c r="N318" s="18">
        <v>-5.2125000000000001E-3</v>
      </c>
    </row>
    <row r="319" spans="1:14" x14ac:dyDescent="0.25">
      <c r="A319" s="17">
        <v>338.43</v>
      </c>
      <c r="B319" s="17">
        <v>31.49624</v>
      </c>
      <c r="C319" s="17">
        <v>82.021289999999993</v>
      </c>
      <c r="D319" s="18">
        <v>-2.0185999999999999E-2</v>
      </c>
      <c r="E319" s="17"/>
      <c r="F319" s="17">
        <v>342.29399999999998</v>
      </c>
      <c r="G319" s="17">
        <v>31.86243</v>
      </c>
      <c r="H319" s="17">
        <v>88.653970000000001</v>
      </c>
      <c r="I319" s="18">
        <v>-2.8156E-2</v>
      </c>
      <c r="J319" s="17"/>
      <c r="K319" s="17">
        <v>341.65899999999999</v>
      </c>
      <c r="L319" s="17">
        <v>31.797879999999999</v>
      </c>
      <c r="M319" s="17">
        <v>83.59375</v>
      </c>
      <c r="N319" s="18">
        <v>-1.1677999999999999E-2</v>
      </c>
    </row>
    <row r="320" spans="1:14" x14ac:dyDescent="0.25">
      <c r="A320" s="17">
        <v>339.43</v>
      </c>
      <c r="B320" s="17">
        <v>31.596309999999999</v>
      </c>
      <c r="C320" s="17">
        <v>82.018370000000004</v>
      </c>
      <c r="D320" s="18">
        <v>-2.6605E-2</v>
      </c>
      <c r="E320" s="17"/>
      <c r="F320" s="17">
        <v>343.29399999999998</v>
      </c>
      <c r="G320" s="17">
        <v>31.962569999999999</v>
      </c>
      <c r="H320" s="17">
        <v>88.65361</v>
      </c>
      <c r="I320" s="18">
        <v>-3.7512999999999998E-2</v>
      </c>
      <c r="J320" s="17"/>
      <c r="K320" s="17">
        <v>342.65899999999999</v>
      </c>
      <c r="L320" s="17">
        <v>31.898199999999999</v>
      </c>
      <c r="M320" s="17">
        <v>83.591380000000001</v>
      </c>
      <c r="N320" s="18">
        <v>-1.6841999999999999E-2</v>
      </c>
    </row>
    <row r="321" spans="1:14" x14ac:dyDescent="0.25">
      <c r="A321" s="17">
        <v>340.43</v>
      </c>
      <c r="B321" s="17">
        <v>31.696359999999999</v>
      </c>
      <c r="C321" s="17">
        <v>82.016679999999994</v>
      </c>
      <c r="D321" s="18">
        <v>-3.5853999999999997E-2</v>
      </c>
      <c r="E321" s="17"/>
      <c r="F321" s="17">
        <v>344.29399999999998</v>
      </c>
      <c r="G321" s="17">
        <v>32.062890000000003</v>
      </c>
      <c r="H321" s="17">
        <v>88.644620000000003</v>
      </c>
      <c r="I321" s="18">
        <v>-4.3408000000000002E-2</v>
      </c>
      <c r="J321" s="17"/>
      <c r="K321" s="17">
        <v>343.65899999999999</v>
      </c>
      <c r="L321" s="17">
        <v>31.99858</v>
      </c>
      <c r="M321" s="17">
        <v>83.591210000000004</v>
      </c>
      <c r="N321" s="18">
        <v>-2.0275000000000001E-2</v>
      </c>
    </row>
    <row r="322" spans="1:14" x14ac:dyDescent="0.25">
      <c r="A322" s="17">
        <v>341.43</v>
      </c>
      <c r="B322" s="17">
        <v>31.796589999999998</v>
      </c>
      <c r="C322" s="17">
        <v>82.017830000000004</v>
      </c>
      <c r="D322" s="18">
        <v>-4.5051000000000001E-2</v>
      </c>
      <c r="E322" s="17"/>
      <c r="F322" s="17">
        <v>345.29399999999998</v>
      </c>
      <c r="G322" s="17">
        <v>32.163200000000003</v>
      </c>
      <c r="H322" s="17">
        <v>88.633759999999995</v>
      </c>
      <c r="I322" s="18">
        <v>-4.4755000000000003E-2</v>
      </c>
      <c r="J322" s="17"/>
      <c r="K322" s="17">
        <v>344.65899999999999</v>
      </c>
      <c r="L322" s="17">
        <v>32.098790000000001</v>
      </c>
      <c r="M322" s="17">
        <v>83.592259999999996</v>
      </c>
      <c r="N322" s="18">
        <v>-2.1677999999999999E-2</v>
      </c>
    </row>
    <row r="323" spans="1:14" x14ac:dyDescent="0.25">
      <c r="A323" s="17">
        <v>342.43</v>
      </c>
      <c r="B323" s="17">
        <v>31.896940000000001</v>
      </c>
      <c r="C323" s="17">
        <v>81.997060000000005</v>
      </c>
      <c r="D323" s="18">
        <v>-5.1711E-2</v>
      </c>
      <c r="E323" s="17"/>
      <c r="F323" s="17">
        <v>346.29399999999998</v>
      </c>
      <c r="G323" s="17">
        <v>32.263550000000002</v>
      </c>
      <c r="H323" s="17">
        <v>88.625</v>
      </c>
      <c r="I323" s="18">
        <v>-4.2078999999999998E-2</v>
      </c>
      <c r="J323" s="17"/>
      <c r="K323" s="17">
        <v>345.65899999999999</v>
      </c>
      <c r="L323" s="17">
        <v>32.198929999999997</v>
      </c>
      <c r="M323" s="17">
        <v>83.58605</v>
      </c>
      <c r="N323" s="18">
        <v>-2.0863E-2</v>
      </c>
    </row>
    <row r="324" spans="1:14" x14ac:dyDescent="0.25">
      <c r="A324" s="17">
        <v>343.43</v>
      </c>
      <c r="B324" s="17">
        <v>31.99727</v>
      </c>
      <c r="C324" s="17">
        <v>81.991079999999997</v>
      </c>
      <c r="D324" s="18">
        <v>-5.4697000000000003E-2</v>
      </c>
      <c r="E324" s="17"/>
      <c r="F324" s="17">
        <v>347.29399999999998</v>
      </c>
      <c r="G324" s="17">
        <v>32.363939999999999</v>
      </c>
      <c r="H324" s="17">
        <v>88.627579999999995</v>
      </c>
      <c r="I324" s="18">
        <v>-3.7220999999999997E-2</v>
      </c>
      <c r="J324" s="17"/>
      <c r="K324" s="17">
        <v>346.65899999999999</v>
      </c>
      <c r="L324" s="17">
        <v>32.299210000000002</v>
      </c>
      <c r="M324" s="17">
        <v>83.574060000000003</v>
      </c>
      <c r="N324" s="18">
        <v>-1.8106000000000001E-2</v>
      </c>
    </row>
    <row r="325" spans="1:14" x14ac:dyDescent="0.25">
      <c r="A325" s="17">
        <v>344.43</v>
      </c>
      <c r="B325" s="17">
        <v>32.09751</v>
      </c>
      <c r="C325" s="17">
        <v>81.993430000000004</v>
      </c>
      <c r="D325" s="18">
        <v>-5.4280000000000002E-2</v>
      </c>
      <c r="E325" s="17"/>
      <c r="F325" s="17">
        <v>348.29399999999998</v>
      </c>
      <c r="G325" s="17">
        <v>32.464399999999998</v>
      </c>
      <c r="H325" s="17">
        <v>88.62424</v>
      </c>
      <c r="I325" s="18">
        <v>-3.2516999999999997E-2</v>
      </c>
      <c r="J325" s="17"/>
      <c r="K325" s="17">
        <v>347.65899999999999</v>
      </c>
      <c r="L325" s="17">
        <v>32.399479999999997</v>
      </c>
      <c r="M325" s="17">
        <v>83.580849999999998</v>
      </c>
      <c r="N325" s="18">
        <v>-1.4411E-2</v>
      </c>
    </row>
    <row r="326" spans="1:14" x14ac:dyDescent="0.25">
      <c r="A326" s="17">
        <v>345.43</v>
      </c>
      <c r="B326" s="17">
        <v>32.197809999999997</v>
      </c>
      <c r="C326" s="17">
        <v>81.985740000000007</v>
      </c>
      <c r="D326" s="18">
        <v>-5.1532000000000001E-2</v>
      </c>
      <c r="E326" s="17"/>
      <c r="F326" s="17">
        <v>349.29399999999998</v>
      </c>
      <c r="G326" s="17">
        <v>32.564880000000002</v>
      </c>
      <c r="H326" s="17">
        <v>88.62079</v>
      </c>
      <c r="I326" s="18">
        <v>-2.9950999999999998E-2</v>
      </c>
      <c r="J326" s="17"/>
      <c r="K326" s="17">
        <v>348.65899999999999</v>
      </c>
      <c r="L326" s="17">
        <v>32.499760000000002</v>
      </c>
      <c r="M326" s="17">
        <v>83.5822</v>
      </c>
      <c r="N326" s="18">
        <v>-1.1228999999999999E-2</v>
      </c>
    </row>
    <row r="327" spans="1:14" x14ac:dyDescent="0.25">
      <c r="A327" s="17">
        <v>346.43</v>
      </c>
      <c r="B327" s="17">
        <v>32.298229999999997</v>
      </c>
      <c r="C327" s="17">
        <v>81.973609999999994</v>
      </c>
      <c r="D327" s="18">
        <v>-4.7766000000000003E-2</v>
      </c>
      <c r="E327" s="17"/>
      <c r="F327" s="17">
        <v>350.29399999999998</v>
      </c>
      <c r="G327" s="17">
        <v>32.665170000000003</v>
      </c>
      <c r="H327" s="17">
        <v>88.617540000000005</v>
      </c>
      <c r="I327" s="18">
        <v>-3.0616999999999998E-2</v>
      </c>
      <c r="J327" s="17"/>
      <c r="K327" s="17">
        <v>349.65899999999999</v>
      </c>
      <c r="L327" s="17">
        <v>32.600180000000002</v>
      </c>
      <c r="M327" s="17">
        <v>83.578729999999993</v>
      </c>
      <c r="N327" s="18">
        <v>-9.8527000000000007E-3</v>
      </c>
    </row>
    <row r="328" spans="1:14" x14ac:dyDescent="0.25">
      <c r="A328" s="17">
        <v>347.43</v>
      </c>
      <c r="B328" s="17">
        <v>32.398670000000003</v>
      </c>
      <c r="C328" s="17">
        <v>81.976969999999994</v>
      </c>
      <c r="D328" s="18">
        <v>-4.4357000000000001E-2</v>
      </c>
      <c r="E328" s="17"/>
      <c r="F328" s="17">
        <v>351.29399999999998</v>
      </c>
      <c r="G328" s="17">
        <v>32.765509999999999</v>
      </c>
      <c r="H328" s="17">
        <v>88.62097</v>
      </c>
      <c r="I328" s="18">
        <v>-3.4535999999999997E-2</v>
      </c>
      <c r="J328" s="17"/>
      <c r="K328" s="17">
        <v>350.65899999999999</v>
      </c>
      <c r="L328" s="17">
        <v>32.700600000000001</v>
      </c>
      <c r="M328" s="17">
        <v>83.577129999999997</v>
      </c>
      <c r="N328" s="18">
        <v>-1.0926E-2</v>
      </c>
    </row>
    <row r="329" spans="1:14" x14ac:dyDescent="0.25">
      <c r="A329" s="17">
        <v>348.43</v>
      </c>
      <c r="B329" s="17">
        <v>32.499040000000001</v>
      </c>
      <c r="C329" s="17">
        <v>81.970339999999993</v>
      </c>
      <c r="D329" s="18">
        <v>-4.2748000000000001E-2</v>
      </c>
      <c r="E329" s="17"/>
      <c r="F329" s="17">
        <v>352.29399999999998</v>
      </c>
      <c r="G329" s="17">
        <v>32.86609</v>
      </c>
      <c r="H329" s="17">
        <v>88.618949999999998</v>
      </c>
      <c r="I329" s="18">
        <v>-4.0800999999999997E-2</v>
      </c>
      <c r="J329" s="17"/>
      <c r="K329" s="17">
        <v>351.65899999999999</v>
      </c>
      <c r="L329" s="17">
        <v>32.800980000000003</v>
      </c>
      <c r="M329" s="17">
        <v>83.580410000000001</v>
      </c>
      <c r="N329" s="18">
        <v>-1.4222E-2</v>
      </c>
    </row>
    <row r="330" spans="1:14" x14ac:dyDescent="0.25">
      <c r="A330" s="17">
        <v>349.43</v>
      </c>
      <c r="B330" s="17">
        <v>32.599299999999999</v>
      </c>
      <c r="C330" s="17">
        <v>81.964280000000002</v>
      </c>
      <c r="D330" s="18">
        <v>-4.4250999999999999E-2</v>
      </c>
      <c r="E330" s="17"/>
      <c r="F330" s="17">
        <v>353.29399999999998</v>
      </c>
      <c r="G330" s="17">
        <v>32.966639999999998</v>
      </c>
      <c r="H330" s="17">
        <v>88.610119999999995</v>
      </c>
      <c r="I330" s="18">
        <v>-4.7978E-2</v>
      </c>
      <c r="J330" s="17"/>
      <c r="K330" s="17">
        <v>352.65899999999999</v>
      </c>
      <c r="L330" s="17">
        <v>32.901229999999998</v>
      </c>
      <c r="M330" s="17">
        <v>83.581299999999999</v>
      </c>
      <c r="N330" s="18">
        <v>-1.8735999999999999E-2</v>
      </c>
    </row>
    <row r="331" spans="1:14" x14ac:dyDescent="0.25">
      <c r="A331" s="17">
        <v>350.43</v>
      </c>
      <c r="B331" s="17">
        <v>32.699530000000003</v>
      </c>
      <c r="C331" s="17">
        <v>81.963809999999995</v>
      </c>
      <c r="D331" s="18">
        <v>-4.9539E-2</v>
      </c>
      <c r="E331" s="17"/>
      <c r="F331" s="17">
        <v>354.29399999999998</v>
      </c>
      <c r="G331" s="17">
        <v>33.067050000000002</v>
      </c>
      <c r="H331" s="17">
        <v>88.603960000000001</v>
      </c>
      <c r="I331" s="18">
        <v>-5.4845999999999999E-2</v>
      </c>
      <c r="J331" s="17"/>
      <c r="K331" s="17">
        <v>353.65899999999999</v>
      </c>
      <c r="L331" s="17">
        <v>33.001530000000002</v>
      </c>
      <c r="M331" s="17">
        <v>83.576890000000006</v>
      </c>
      <c r="N331" s="18">
        <v>-2.3122E-2</v>
      </c>
    </row>
    <row r="332" spans="1:14" x14ac:dyDescent="0.25">
      <c r="A332" s="17">
        <v>351.43</v>
      </c>
      <c r="B332" s="17">
        <v>32.799720000000001</v>
      </c>
      <c r="C332" s="17">
        <v>81.965590000000006</v>
      </c>
      <c r="D332" s="18">
        <v>-5.8083999999999997E-2</v>
      </c>
      <c r="E332" s="17"/>
      <c r="F332" s="17">
        <v>355.29399999999998</v>
      </c>
      <c r="G332" s="17">
        <v>33.167619999999999</v>
      </c>
      <c r="H332" s="17">
        <v>88.599440000000001</v>
      </c>
      <c r="I332" s="18">
        <v>-6.0989000000000002E-2</v>
      </c>
      <c r="J332" s="17"/>
      <c r="K332" s="17">
        <v>354.65899999999999</v>
      </c>
      <c r="L332" s="17">
        <v>33.102220000000003</v>
      </c>
      <c r="M332" s="17">
        <v>83.570539999999994</v>
      </c>
      <c r="N332" s="18">
        <v>-2.6383E-2</v>
      </c>
    </row>
    <row r="333" spans="1:14" x14ac:dyDescent="0.25">
      <c r="A333" s="17">
        <v>352.43</v>
      </c>
      <c r="B333" s="17">
        <v>32.900080000000003</v>
      </c>
      <c r="C333" s="17">
        <v>81.959639999999993</v>
      </c>
      <c r="D333" s="18">
        <v>-6.8135000000000001E-2</v>
      </c>
      <c r="E333" s="17"/>
      <c r="F333" s="17">
        <v>356.29399999999998</v>
      </c>
      <c r="G333" s="17">
        <v>33.268329999999999</v>
      </c>
      <c r="H333" s="17">
        <v>88.589740000000006</v>
      </c>
      <c r="I333" s="18">
        <v>-6.6730999999999999E-2</v>
      </c>
      <c r="J333" s="17"/>
      <c r="K333" s="17">
        <v>355.65899999999999</v>
      </c>
      <c r="L333" s="17">
        <v>33.202930000000002</v>
      </c>
      <c r="M333" s="17">
        <v>83.567589999999996</v>
      </c>
      <c r="N333" s="18">
        <v>-2.8469000000000001E-2</v>
      </c>
    </row>
    <row r="334" spans="1:14" x14ac:dyDescent="0.25">
      <c r="A334" s="17">
        <v>353.43</v>
      </c>
      <c r="B334" s="17">
        <v>33.000619999999998</v>
      </c>
      <c r="C334" s="17">
        <v>81.943510000000003</v>
      </c>
      <c r="D334" s="18">
        <v>-7.739E-2</v>
      </c>
      <c r="E334" s="17"/>
      <c r="F334" s="17">
        <v>357.29399999999998</v>
      </c>
      <c r="G334" s="17">
        <v>33.368969999999997</v>
      </c>
      <c r="H334" s="17">
        <v>88.583039999999997</v>
      </c>
      <c r="I334" s="18">
        <v>-7.2562000000000001E-2</v>
      </c>
      <c r="J334" s="17"/>
      <c r="K334" s="17">
        <v>356.65899999999999</v>
      </c>
      <c r="L334" s="17">
        <v>33.303629999999998</v>
      </c>
      <c r="M334" s="17">
        <v>83.562079999999995</v>
      </c>
      <c r="N334" s="18">
        <v>-3.0369E-2</v>
      </c>
    </row>
    <row r="335" spans="1:14" x14ac:dyDescent="0.25">
      <c r="A335" s="17">
        <v>354.43</v>
      </c>
      <c r="B335" s="17">
        <v>33.101190000000003</v>
      </c>
      <c r="C335" s="17">
        <v>81.935569999999998</v>
      </c>
      <c r="D335" s="18">
        <v>-8.4153000000000006E-2</v>
      </c>
      <c r="E335" s="17"/>
      <c r="F335" s="17">
        <v>358.29399999999998</v>
      </c>
      <c r="G335" s="17">
        <v>33.469749999999998</v>
      </c>
      <c r="H335" s="17">
        <v>88.582179999999994</v>
      </c>
      <c r="I335" s="18">
        <v>-7.8410999999999995E-2</v>
      </c>
      <c r="J335" s="17"/>
      <c r="K335" s="17">
        <v>357.65899999999999</v>
      </c>
      <c r="L335" s="17">
        <v>33.404330000000002</v>
      </c>
      <c r="M335" s="17">
        <v>83.564160000000001</v>
      </c>
      <c r="N335" s="18">
        <v>-3.3374000000000001E-2</v>
      </c>
    </row>
    <row r="336" spans="1:14" x14ac:dyDescent="0.25">
      <c r="A336" s="17">
        <v>355.43</v>
      </c>
      <c r="B336" s="17">
        <v>33.201799999999999</v>
      </c>
      <c r="C336" s="17">
        <v>81.928089999999997</v>
      </c>
      <c r="D336" s="18">
        <v>-8.8242000000000001E-2</v>
      </c>
      <c r="E336" s="17"/>
      <c r="F336" s="17">
        <v>359.29399999999998</v>
      </c>
      <c r="G336" s="17">
        <v>33.570459999999997</v>
      </c>
      <c r="H336" s="17">
        <v>88.569860000000006</v>
      </c>
      <c r="I336" s="18">
        <v>-8.3250000000000005E-2</v>
      </c>
      <c r="J336" s="17"/>
      <c r="K336" s="17">
        <v>358.65899999999999</v>
      </c>
      <c r="L336" s="17">
        <v>33.505049999999997</v>
      </c>
      <c r="M336" s="17">
        <v>83.563969999999998</v>
      </c>
      <c r="N336" s="18">
        <v>-3.8086000000000002E-2</v>
      </c>
    </row>
    <row r="337" spans="1:14" x14ac:dyDescent="0.25">
      <c r="A337" s="17">
        <v>356.43</v>
      </c>
      <c r="B337" s="17">
        <v>33.302379999999999</v>
      </c>
      <c r="C337" s="17">
        <v>81.914109999999994</v>
      </c>
      <c r="D337" s="18">
        <v>-9.1009999999999994E-2</v>
      </c>
      <c r="E337" s="17"/>
      <c r="F337" s="17">
        <v>360.29399999999998</v>
      </c>
      <c r="G337" s="17">
        <v>33.670940000000002</v>
      </c>
      <c r="H337" s="17">
        <v>88.560599999999994</v>
      </c>
      <c r="I337" s="18">
        <v>-8.5555999999999993E-2</v>
      </c>
      <c r="J337" s="17"/>
      <c r="K337" s="17">
        <v>359.65899999999999</v>
      </c>
      <c r="L337" s="17">
        <v>33.605739999999997</v>
      </c>
      <c r="M337" s="17">
        <v>83.558760000000007</v>
      </c>
      <c r="N337" s="18">
        <v>-4.3912E-2</v>
      </c>
    </row>
    <row r="338" spans="1:14" x14ac:dyDescent="0.25">
      <c r="A338" s="17">
        <v>357.43</v>
      </c>
      <c r="B338" s="17">
        <v>33.402970000000003</v>
      </c>
      <c r="C338" s="17">
        <v>81.90728</v>
      </c>
      <c r="D338" s="18">
        <v>-9.4504000000000005E-2</v>
      </c>
      <c r="E338" s="17"/>
      <c r="F338" s="17">
        <v>361.29399999999998</v>
      </c>
      <c r="G338" s="17">
        <v>33.771659999999997</v>
      </c>
      <c r="H338" s="17">
        <v>88.551180000000002</v>
      </c>
      <c r="I338" s="18">
        <v>-8.4358000000000002E-2</v>
      </c>
      <c r="J338" s="17"/>
      <c r="K338" s="17">
        <v>360.65899999999999</v>
      </c>
      <c r="L338" s="17">
        <v>33.706530000000001</v>
      </c>
      <c r="M338" s="17">
        <v>83.554239999999993</v>
      </c>
      <c r="N338" s="18">
        <v>-4.9478000000000001E-2</v>
      </c>
    </row>
    <row r="339" spans="1:14" x14ac:dyDescent="0.25">
      <c r="A339" s="17">
        <v>358.43</v>
      </c>
      <c r="B339" s="17">
        <v>33.50367</v>
      </c>
      <c r="C339" s="17">
        <v>81.90213</v>
      </c>
      <c r="D339" s="17">
        <v>-0.10013</v>
      </c>
      <c r="E339" s="17"/>
      <c r="F339" s="17">
        <v>362.29399999999998</v>
      </c>
      <c r="G339" s="17">
        <v>33.87274</v>
      </c>
      <c r="H339" s="17">
        <v>88.536590000000004</v>
      </c>
      <c r="I339" s="18">
        <v>-8.0266000000000004E-2</v>
      </c>
      <c r="J339" s="17"/>
      <c r="K339" s="17">
        <v>361.65899999999999</v>
      </c>
      <c r="L339" s="17">
        <v>33.807409999999997</v>
      </c>
      <c r="M339" s="17">
        <v>83.545330000000007</v>
      </c>
      <c r="N339" s="18">
        <v>-5.3650999999999997E-2</v>
      </c>
    </row>
    <row r="340" spans="1:14" x14ac:dyDescent="0.25">
      <c r="A340" s="17">
        <v>359.43</v>
      </c>
      <c r="B340" s="17">
        <v>33.604230000000001</v>
      </c>
      <c r="C340" s="17">
        <v>81.894040000000004</v>
      </c>
      <c r="D340" s="17">
        <v>-0.10750999999999999</v>
      </c>
      <c r="E340" s="17"/>
      <c r="F340" s="17">
        <v>363.29399999999998</v>
      </c>
      <c r="G340" s="17">
        <v>33.97383</v>
      </c>
      <c r="H340" s="17">
        <v>88.525239999999997</v>
      </c>
      <c r="I340" s="18">
        <v>-7.5818999999999998E-2</v>
      </c>
      <c r="J340" s="17"/>
      <c r="K340" s="17">
        <v>362.65899999999999</v>
      </c>
      <c r="L340" s="17">
        <v>33.90813</v>
      </c>
      <c r="M340" s="17">
        <v>83.536789999999996</v>
      </c>
      <c r="N340" s="18">
        <v>-5.6390000000000003E-2</v>
      </c>
    </row>
    <row r="341" spans="1:14" x14ac:dyDescent="0.25">
      <c r="A341" s="17">
        <v>360.43</v>
      </c>
      <c r="B341" s="17">
        <v>33.704549999999998</v>
      </c>
      <c r="C341" s="17">
        <v>81.885059999999996</v>
      </c>
      <c r="D341" s="17">
        <v>-0.11441</v>
      </c>
      <c r="E341" s="17"/>
      <c r="F341" s="17">
        <v>364.29399999999998</v>
      </c>
      <c r="G341" s="17">
        <v>34.074620000000003</v>
      </c>
      <c r="H341" s="17">
        <v>88.524180000000001</v>
      </c>
      <c r="I341" s="18">
        <v>-7.4369000000000005E-2</v>
      </c>
      <c r="J341" s="17"/>
      <c r="K341" s="17">
        <v>363.65899999999999</v>
      </c>
      <c r="L341" s="17">
        <v>34.008749999999999</v>
      </c>
      <c r="M341" s="17">
        <v>83.531040000000004</v>
      </c>
      <c r="N341" s="18">
        <v>-5.8689999999999999E-2</v>
      </c>
    </row>
    <row r="342" spans="1:14" x14ac:dyDescent="0.25">
      <c r="A342" s="17">
        <v>361.43</v>
      </c>
      <c r="B342" s="17">
        <v>33.80498</v>
      </c>
      <c r="C342" s="17">
        <v>81.868719999999996</v>
      </c>
      <c r="D342" s="17">
        <v>-0.11792</v>
      </c>
      <c r="E342" s="17"/>
      <c r="F342" s="17">
        <v>365.29399999999998</v>
      </c>
      <c r="G342" s="17">
        <v>34.175269999999998</v>
      </c>
      <c r="H342" s="17">
        <v>88.523340000000005</v>
      </c>
      <c r="I342" s="18">
        <v>-7.8057000000000001E-2</v>
      </c>
      <c r="J342" s="17"/>
      <c r="K342" s="17">
        <v>364.65899999999999</v>
      </c>
      <c r="L342" s="17">
        <v>34.108980000000003</v>
      </c>
      <c r="M342" s="17">
        <v>83.529030000000006</v>
      </c>
      <c r="N342" s="18">
        <v>-6.1579000000000002E-2</v>
      </c>
    </row>
    <row r="343" spans="1:14" x14ac:dyDescent="0.25">
      <c r="A343" s="17">
        <v>362.43</v>
      </c>
      <c r="B343" s="17">
        <v>33.905760000000001</v>
      </c>
      <c r="C343" s="17">
        <v>81.846199999999996</v>
      </c>
      <c r="D343" s="17">
        <v>-0.1163</v>
      </c>
      <c r="E343" s="17"/>
      <c r="F343" s="17">
        <v>366.29399999999998</v>
      </c>
      <c r="G343" s="17">
        <v>34.2759</v>
      </c>
      <c r="H343" s="17">
        <v>88.521990000000002</v>
      </c>
      <c r="I343" s="18">
        <v>-8.6380999999999999E-2</v>
      </c>
      <c r="J343" s="17"/>
      <c r="K343" s="17">
        <v>365.65899999999999</v>
      </c>
      <c r="L343" s="17">
        <v>34.209209999999999</v>
      </c>
      <c r="M343" s="17">
        <v>83.531890000000004</v>
      </c>
      <c r="N343" s="18">
        <v>-6.5126000000000003E-2</v>
      </c>
    </row>
    <row r="344" spans="1:14" x14ac:dyDescent="0.25">
      <c r="A344" s="17">
        <v>363.43</v>
      </c>
      <c r="B344" s="17">
        <v>34.006610000000002</v>
      </c>
      <c r="C344" s="17">
        <v>81.832229999999996</v>
      </c>
      <c r="D344" s="17">
        <v>-0.11021</v>
      </c>
      <c r="E344" s="17"/>
      <c r="F344" s="17">
        <v>367.29399999999998</v>
      </c>
      <c r="G344" s="17">
        <v>34.376550000000002</v>
      </c>
      <c r="H344" s="17">
        <v>88.511750000000006</v>
      </c>
      <c r="I344" s="18">
        <v>-9.6463999999999994E-2</v>
      </c>
      <c r="J344" s="17"/>
      <c r="K344" s="17">
        <v>366.65899999999999</v>
      </c>
      <c r="L344" s="17">
        <v>34.310079999999999</v>
      </c>
      <c r="M344" s="17">
        <v>83.516379999999998</v>
      </c>
      <c r="N344" s="18">
        <v>-6.8380999999999997E-2</v>
      </c>
    </row>
    <row r="345" spans="1:14" x14ac:dyDescent="0.25">
      <c r="A345" s="17">
        <v>364.43</v>
      </c>
      <c r="B345" s="17">
        <v>34.107320000000001</v>
      </c>
      <c r="C345" s="17">
        <v>81.826890000000006</v>
      </c>
      <c r="D345" s="17">
        <v>-0.10249999999999999</v>
      </c>
      <c r="E345" s="17"/>
      <c r="F345" s="17">
        <v>368.29399999999998</v>
      </c>
      <c r="G345" s="17">
        <v>34.477290000000004</v>
      </c>
      <c r="H345" s="17">
        <v>88.493359999999996</v>
      </c>
      <c r="I345" s="17">
        <v>-0.10495</v>
      </c>
      <c r="J345" s="17"/>
      <c r="K345" s="17">
        <v>367.65899999999999</v>
      </c>
      <c r="L345" s="17">
        <v>34.411160000000002</v>
      </c>
      <c r="M345" s="17">
        <v>83.504559999999998</v>
      </c>
      <c r="N345" s="18">
        <v>-7.0300000000000001E-2</v>
      </c>
    </row>
    <row r="346" spans="1:14" x14ac:dyDescent="0.25">
      <c r="A346" s="17">
        <v>365.43</v>
      </c>
      <c r="B346" s="17">
        <v>34.20796</v>
      </c>
      <c r="C346" s="17">
        <v>81.822959999999995</v>
      </c>
      <c r="D346" s="18">
        <v>-9.6586000000000005E-2</v>
      </c>
      <c r="E346" s="17"/>
      <c r="F346" s="17">
        <v>369.29399999999998</v>
      </c>
      <c r="G346" s="17">
        <v>34.577919999999999</v>
      </c>
      <c r="H346" s="17">
        <v>88.469729999999998</v>
      </c>
      <c r="I346" s="17">
        <v>-0.11005</v>
      </c>
      <c r="J346" s="17"/>
      <c r="K346" s="17">
        <v>368.65899999999999</v>
      </c>
      <c r="L346" s="17">
        <v>34.512090000000001</v>
      </c>
      <c r="M346" s="17">
        <v>83.495699999999999</v>
      </c>
      <c r="N346" s="18">
        <v>-7.0928000000000005E-2</v>
      </c>
    </row>
    <row r="347" spans="1:14" x14ac:dyDescent="0.25">
      <c r="A347" s="17">
        <v>366.43</v>
      </c>
      <c r="B347" s="17">
        <v>34.30865</v>
      </c>
      <c r="C347" s="17">
        <v>81.81371</v>
      </c>
      <c r="D347" s="18">
        <v>-9.4908000000000006E-2</v>
      </c>
      <c r="E347" s="17"/>
      <c r="F347" s="17">
        <v>370.29399999999998</v>
      </c>
      <c r="G347" s="17">
        <v>34.678379999999997</v>
      </c>
      <c r="H347" s="17">
        <v>88.472980000000007</v>
      </c>
      <c r="I347" s="17">
        <v>-0.11223</v>
      </c>
      <c r="J347" s="17"/>
      <c r="K347" s="17">
        <v>369.65899999999999</v>
      </c>
      <c r="L347" s="17">
        <v>34.61298</v>
      </c>
      <c r="M347" s="17">
        <v>83.490899999999996</v>
      </c>
      <c r="N347" s="18">
        <v>-7.1485000000000007E-2</v>
      </c>
    </row>
    <row r="348" spans="1:14" x14ac:dyDescent="0.25">
      <c r="A348" s="17">
        <v>367.43</v>
      </c>
      <c r="B348" s="17">
        <v>34.409350000000003</v>
      </c>
      <c r="C348" s="17">
        <v>81.804590000000005</v>
      </c>
      <c r="D348" s="18">
        <v>-9.8306000000000004E-2</v>
      </c>
      <c r="E348" s="17"/>
      <c r="F348" s="17">
        <v>371.29399999999998</v>
      </c>
      <c r="G348" s="17">
        <v>34.779000000000003</v>
      </c>
      <c r="H348" s="17">
        <v>88.461190000000002</v>
      </c>
      <c r="I348" s="17">
        <v>-0.11334</v>
      </c>
      <c r="J348" s="17"/>
      <c r="K348" s="17">
        <v>370.65899999999999</v>
      </c>
      <c r="L348" s="17">
        <v>34.71367</v>
      </c>
      <c r="M348" s="17">
        <v>83.488990000000001</v>
      </c>
      <c r="N348" s="18">
        <v>-7.3322999999999999E-2</v>
      </c>
    </row>
    <row r="349" spans="1:14" x14ac:dyDescent="0.25">
      <c r="A349" s="17">
        <v>368.43</v>
      </c>
      <c r="B349" s="17">
        <v>34.510039999999996</v>
      </c>
      <c r="C349" s="17">
        <v>81.793210000000002</v>
      </c>
      <c r="D349" s="17">
        <v>-0.10621</v>
      </c>
      <c r="E349" s="17"/>
      <c r="F349" s="17">
        <v>372.29399999999998</v>
      </c>
      <c r="G349" s="17">
        <v>34.879820000000002</v>
      </c>
      <c r="H349" s="17">
        <v>88.446870000000004</v>
      </c>
      <c r="I349" s="17">
        <v>-0.11526</v>
      </c>
      <c r="J349" s="17"/>
      <c r="K349" s="17">
        <v>371.65899999999999</v>
      </c>
      <c r="L349" s="17">
        <v>34.814279999999997</v>
      </c>
      <c r="M349" s="17">
        <v>83.483469999999997</v>
      </c>
      <c r="N349" s="18">
        <v>-7.6881000000000005E-2</v>
      </c>
    </row>
    <row r="350" spans="1:14" x14ac:dyDescent="0.25">
      <c r="A350" s="17">
        <v>369.43</v>
      </c>
      <c r="B350" s="17">
        <v>34.610979999999998</v>
      </c>
      <c r="C350" s="17">
        <v>81.786559999999994</v>
      </c>
      <c r="D350" s="17">
        <v>-0.1171</v>
      </c>
      <c r="E350" s="17"/>
      <c r="F350" s="17">
        <v>373.29399999999998</v>
      </c>
      <c r="G350" s="17">
        <v>34.980589999999999</v>
      </c>
      <c r="H350" s="17">
        <v>88.431920000000005</v>
      </c>
      <c r="I350" s="17">
        <v>-0.11909</v>
      </c>
      <c r="J350" s="17"/>
      <c r="K350" s="17">
        <v>372.65899999999999</v>
      </c>
      <c r="L350" s="17">
        <v>34.914859999999997</v>
      </c>
      <c r="M350" s="17">
        <v>83.474350000000001</v>
      </c>
      <c r="N350" s="18">
        <v>-8.1612000000000004E-2</v>
      </c>
    </row>
    <row r="351" spans="1:14" x14ac:dyDescent="0.25">
      <c r="A351" s="17">
        <v>370.43</v>
      </c>
      <c r="B351" s="17">
        <v>34.711930000000002</v>
      </c>
      <c r="C351" s="17">
        <v>81.776579999999996</v>
      </c>
      <c r="D351" s="17">
        <v>-0.12889999999999999</v>
      </c>
      <c r="E351" s="17"/>
      <c r="F351" s="17">
        <v>374.29399999999998</v>
      </c>
      <c r="G351" s="17">
        <v>35.081359999999997</v>
      </c>
      <c r="H351" s="17">
        <v>88.427000000000007</v>
      </c>
      <c r="I351" s="17">
        <v>-0.12486999999999999</v>
      </c>
      <c r="J351" s="17"/>
      <c r="K351" s="17">
        <v>373.65899999999999</v>
      </c>
      <c r="L351" s="17">
        <v>35.015389999999996</v>
      </c>
      <c r="M351" s="17">
        <v>83.460300000000004</v>
      </c>
      <c r="N351" s="18">
        <v>-8.6809999999999998E-2</v>
      </c>
    </row>
    <row r="352" spans="1:14" x14ac:dyDescent="0.25">
      <c r="A352" s="17">
        <v>371.43</v>
      </c>
      <c r="B352" s="17">
        <v>34.812759999999997</v>
      </c>
      <c r="C352" s="17">
        <v>81.760769999999994</v>
      </c>
      <c r="D352" s="17">
        <v>-0.13975000000000001</v>
      </c>
      <c r="E352" s="17"/>
      <c r="F352" s="17">
        <v>375.29399999999998</v>
      </c>
      <c r="G352" s="17">
        <v>35.181950000000001</v>
      </c>
      <c r="H352" s="17">
        <v>88.417400000000001</v>
      </c>
      <c r="I352" s="17">
        <v>-0.13167000000000001</v>
      </c>
      <c r="J352" s="17"/>
      <c r="K352" s="17">
        <v>374.65899999999999</v>
      </c>
      <c r="L352" s="17">
        <v>35.115989999999996</v>
      </c>
      <c r="M352" s="17">
        <v>83.453029999999998</v>
      </c>
      <c r="N352" s="18">
        <v>-9.2402999999999999E-2</v>
      </c>
    </row>
    <row r="353" spans="1:14" x14ac:dyDescent="0.25">
      <c r="A353" s="17">
        <v>372.43</v>
      </c>
      <c r="B353" s="17">
        <v>34.913589999999999</v>
      </c>
      <c r="C353" s="17">
        <v>81.738470000000007</v>
      </c>
      <c r="D353" s="17">
        <v>-0.14885999999999999</v>
      </c>
      <c r="E353" s="17"/>
      <c r="F353" s="17">
        <v>376.29399999999998</v>
      </c>
      <c r="G353" s="17">
        <v>35.28257</v>
      </c>
      <c r="H353" s="17">
        <v>88.403540000000007</v>
      </c>
      <c r="I353" s="17">
        <v>-0.13818</v>
      </c>
      <c r="J353" s="17"/>
      <c r="K353" s="17">
        <v>375.65899999999999</v>
      </c>
      <c r="L353" s="17">
        <v>35.216610000000003</v>
      </c>
      <c r="M353" s="17">
        <v>83.444699999999997</v>
      </c>
      <c r="N353" s="18">
        <v>-9.8879999999999996E-2</v>
      </c>
    </row>
    <row r="354" spans="1:14" x14ac:dyDescent="0.25">
      <c r="A354" s="17">
        <v>373.43</v>
      </c>
      <c r="B354" s="17">
        <v>35.014429999999997</v>
      </c>
      <c r="C354" s="17">
        <v>81.719319999999996</v>
      </c>
      <c r="D354" s="17">
        <v>-0.15679000000000001</v>
      </c>
      <c r="E354" s="17"/>
      <c r="F354" s="17">
        <v>377.29399999999998</v>
      </c>
      <c r="G354" s="17">
        <v>35.383290000000002</v>
      </c>
      <c r="H354" s="17">
        <v>88.374459999999999</v>
      </c>
      <c r="I354" s="17">
        <v>-0.14352000000000001</v>
      </c>
      <c r="J354" s="17"/>
      <c r="K354" s="17">
        <v>376.65899999999999</v>
      </c>
      <c r="L354" s="17">
        <v>35.3172</v>
      </c>
      <c r="M354" s="17">
        <v>83.437860000000001</v>
      </c>
      <c r="N354" s="17">
        <v>-0.10654</v>
      </c>
    </row>
    <row r="355" spans="1:14" x14ac:dyDescent="0.25">
      <c r="A355" s="17">
        <v>374.43</v>
      </c>
      <c r="B355" s="17">
        <v>35.11497</v>
      </c>
      <c r="C355" s="17">
        <v>81.708920000000006</v>
      </c>
      <c r="D355" s="17">
        <v>-0.16452</v>
      </c>
      <c r="E355" s="17"/>
      <c r="F355" s="17">
        <v>378.29399999999998</v>
      </c>
      <c r="G355" s="17">
        <v>35.483820000000001</v>
      </c>
      <c r="H355" s="17">
        <v>88.364490000000004</v>
      </c>
      <c r="I355" s="17">
        <v>-0.14784</v>
      </c>
      <c r="J355" s="17"/>
      <c r="K355" s="17">
        <v>377.65899999999999</v>
      </c>
      <c r="L355" s="17">
        <v>35.417619999999999</v>
      </c>
      <c r="M355" s="17">
        <v>83.427620000000005</v>
      </c>
      <c r="N355" s="17">
        <v>-0.11479</v>
      </c>
    </row>
    <row r="356" spans="1:14" x14ac:dyDescent="0.25">
      <c r="A356" s="17">
        <v>375.43</v>
      </c>
      <c r="B356" s="17">
        <v>35.215249999999997</v>
      </c>
      <c r="C356" s="17">
        <v>81.710530000000006</v>
      </c>
      <c r="D356" s="17">
        <v>-0.17199999999999999</v>
      </c>
      <c r="E356" s="17"/>
      <c r="F356" s="17">
        <v>379.29399999999998</v>
      </c>
      <c r="G356" s="17">
        <v>35.58417</v>
      </c>
      <c r="H356" s="17">
        <v>88.357759999999999</v>
      </c>
      <c r="I356" s="17">
        <v>-0.15187999999999999</v>
      </c>
      <c r="J356" s="17"/>
      <c r="K356" s="17">
        <v>378.65899999999999</v>
      </c>
      <c r="L356" s="17">
        <v>35.517989999999998</v>
      </c>
      <c r="M356" s="17">
        <v>83.416780000000003</v>
      </c>
      <c r="N356" s="17">
        <v>-0.12232999999999999</v>
      </c>
    </row>
    <row r="357" spans="1:14" x14ac:dyDescent="0.25">
      <c r="A357" s="17">
        <v>376.43</v>
      </c>
      <c r="B357" s="17">
        <v>35.315719999999999</v>
      </c>
      <c r="C357" s="17">
        <v>81.676590000000004</v>
      </c>
      <c r="D357" s="17">
        <v>-0.17774999999999999</v>
      </c>
      <c r="E357" s="17"/>
      <c r="F357" s="17">
        <v>380.29399999999998</v>
      </c>
      <c r="G357" s="17">
        <v>35.684629999999999</v>
      </c>
      <c r="H357" s="17">
        <v>88.340360000000004</v>
      </c>
      <c r="I357" s="17">
        <v>-0.15619</v>
      </c>
      <c r="J357" s="17"/>
      <c r="K357" s="17">
        <v>379.65899999999999</v>
      </c>
      <c r="L357" s="17">
        <v>35.618589999999998</v>
      </c>
      <c r="M357" s="17">
        <v>83.394019999999998</v>
      </c>
      <c r="N357" s="17">
        <v>-0.12781000000000001</v>
      </c>
    </row>
    <row r="358" spans="1:14" x14ac:dyDescent="0.25">
      <c r="A358" s="17">
        <v>377.43</v>
      </c>
      <c r="B358" s="17">
        <v>35.416240000000002</v>
      </c>
      <c r="C358" s="17">
        <v>81.651870000000002</v>
      </c>
      <c r="D358" s="17">
        <v>-0.17996999999999999</v>
      </c>
      <c r="E358" s="17"/>
      <c r="F358" s="17">
        <v>381.29399999999998</v>
      </c>
      <c r="G358" s="17">
        <v>35.7851</v>
      </c>
      <c r="H358" s="17">
        <v>88.323139999999995</v>
      </c>
      <c r="I358" s="17">
        <v>-0.16063</v>
      </c>
      <c r="J358" s="17"/>
      <c r="K358" s="17">
        <v>380.65899999999999</v>
      </c>
      <c r="L358" s="17">
        <v>35.719050000000003</v>
      </c>
      <c r="M358" s="17">
        <v>83.381140000000002</v>
      </c>
      <c r="N358" s="17">
        <v>-0.13047</v>
      </c>
    </row>
    <row r="359" spans="1:14" x14ac:dyDescent="0.25">
      <c r="A359" s="17">
        <v>378.43</v>
      </c>
      <c r="B359" s="17">
        <v>35.516440000000003</v>
      </c>
      <c r="C359" s="17">
        <v>81.634330000000006</v>
      </c>
      <c r="D359" s="17">
        <v>-0.17849000000000001</v>
      </c>
      <c r="E359" s="17"/>
      <c r="F359" s="17">
        <v>382.29399999999998</v>
      </c>
      <c r="G359" s="17">
        <v>35.885449999999999</v>
      </c>
      <c r="H359" s="17">
        <v>88.302580000000006</v>
      </c>
      <c r="I359" s="17">
        <v>-0.16477</v>
      </c>
      <c r="J359" s="17"/>
      <c r="K359" s="17">
        <v>381.65899999999999</v>
      </c>
      <c r="L359" s="17">
        <v>35.819209999999998</v>
      </c>
      <c r="M359" s="17">
        <v>83.374179999999996</v>
      </c>
      <c r="N359" s="17">
        <v>-0.13034999999999999</v>
      </c>
    </row>
    <row r="360" spans="1:14" x14ac:dyDescent="0.25">
      <c r="A360" s="17">
        <v>379.43</v>
      </c>
      <c r="B360" s="17">
        <v>35.616660000000003</v>
      </c>
      <c r="C360" s="17">
        <v>81.613140000000001</v>
      </c>
      <c r="D360" s="17">
        <v>-0.17544000000000001</v>
      </c>
      <c r="E360" s="17"/>
      <c r="F360" s="17">
        <v>383.29399999999998</v>
      </c>
      <c r="G360" s="17">
        <v>35.985590000000002</v>
      </c>
      <c r="H360" s="17">
        <v>88.284180000000006</v>
      </c>
      <c r="I360" s="17">
        <v>-0.16843</v>
      </c>
      <c r="J360" s="17"/>
      <c r="K360" s="17">
        <v>382.65899999999999</v>
      </c>
      <c r="L360" s="17">
        <v>35.919400000000003</v>
      </c>
      <c r="M360" s="17">
        <v>83.358850000000004</v>
      </c>
      <c r="N360" s="17">
        <v>-0.12798000000000001</v>
      </c>
    </row>
    <row r="361" spans="1:14" x14ac:dyDescent="0.25">
      <c r="A361" s="17">
        <v>380.43</v>
      </c>
      <c r="B361" s="17">
        <v>35.716709999999999</v>
      </c>
      <c r="C361" s="17">
        <v>81.600830000000002</v>
      </c>
      <c r="D361" s="17">
        <v>-0.17423</v>
      </c>
      <c r="E361" s="17"/>
      <c r="F361" s="17">
        <v>384.29399999999998</v>
      </c>
      <c r="G361" s="17">
        <v>36.085619999999999</v>
      </c>
      <c r="H361" s="17">
        <v>88.274529999999999</v>
      </c>
      <c r="I361" s="17">
        <v>-0.17183999999999999</v>
      </c>
      <c r="J361" s="17"/>
      <c r="K361" s="17">
        <v>383.65899999999999</v>
      </c>
      <c r="L361" s="17">
        <v>36.019599999999997</v>
      </c>
      <c r="M361" s="17">
        <v>83.339690000000004</v>
      </c>
      <c r="N361" s="17">
        <v>-0.12449</v>
      </c>
    </row>
    <row r="362" spans="1:14" x14ac:dyDescent="0.25">
      <c r="A362" s="17">
        <v>381.43</v>
      </c>
      <c r="B362" s="17">
        <v>35.816679999999998</v>
      </c>
      <c r="C362" s="17">
        <v>81.594610000000003</v>
      </c>
      <c r="D362" s="17">
        <v>-0.17755000000000001</v>
      </c>
      <c r="E362" s="17"/>
      <c r="F362" s="17">
        <v>385.29399999999998</v>
      </c>
      <c r="G362" s="17">
        <v>36.185850000000002</v>
      </c>
      <c r="H362" s="17">
        <v>88.253590000000003</v>
      </c>
      <c r="I362" s="17">
        <v>-0.17537</v>
      </c>
      <c r="J362" s="17"/>
      <c r="K362" s="17">
        <v>384.65899999999999</v>
      </c>
      <c r="L362" s="17">
        <v>36.119790000000002</v>
      </c>
      <c r="M362" s="17">
        <v>83.327430000000007</v>
      </c>
      <c r="N362" s="17">
        <v>-0.1217</v>
      </c>
    </row>
    <row r="363" spans="1:14" x14ac:dyDescent="0.25">
      <c r="A363" s="17">
        <v>382.43</v>
      </c>
      <c r="B363" s="17">
        <v>35.916640000000001</v>
      </c>
      <c r="C363" s="17">
        <v>81.567049999999995</v>
      </c>
      <c r="D363" s="17">
        <v>-0.18604999999999999</v>
      </c>
      <c r="E363" s="17"/>
      <c r="F363" s="17">
        <v>386.29399999999998</v>
      </c>
      <c r="G363" s="17">
        <v>36.286009999999997</v>
      </c>
      <c r="H363" s="17">
        <v>88.236159999999998</v>
      </c>
      <c r="I363" s="17">
        <v>-0.17918999999999999</v>
      </c>
      <c r="J363" s="17"/>
      <c r="K363" s="17">
        <v>385.65899999999999</v>
      </c>
      <c r="L363" s="17">
        <v>36.219850000000001</v>
      </c>
      <c r="M363" s="17">
        <v>83.317740000000001</v>
      </c>
      <c r="N363" s="17">
        <v>-0.12178</v>
      </c>
    </row>
    <row r="364" spans="1:14" x14ac:dyDescent="0.25">
      <c r="A364" s="17">
        <v>383.43</v>
      </c>
      <c r="B364" s="17">
        <v>36.016820000000003</v>
      </c>
      <c r="C364" s="17">
        <v>81.559340000000006</v>
      </c>
      <c r="D364" s="17">
        <v>-0.19821</v>
      </c>
      <c r="E364" s="17"/>
      <c r="F364" s="17">
        <v>387.29399999999998</v>
      </c>
      <c r="G364" s="17">
        <v>36.385939999999998</v>
      </c>
      <c r="H364" s="17">
        <v>88.221100000000007</v>
      </c>
      <c r="I364" s="17">
        <v>-0.18326000000000001</v>
      </c>
      <c r="J364" s="17"/>
      <c r="K364" s="17">
        <v>386.65899999999999</v>
      </c>
      <c r="L364" s="17">
        <v>36.319699999999997</v>
      </c>
      <c r="M364" s="17">
        <v>83.315079999999995</v>
      </c>
      <c r="N364" s="17">
        <v>-0.12617999999999999</v>
      </c>
    </row>
    <row r="365" spans="1:14" x14ac:dyDescent="0.25">
      <c r="A365" s="17">
        <v>384.43</v>
      </c>
      <c r="B365" s="17">
        <v>36.117080000000001</v>
      </c>
      <c r="C365" s="17">
        <v>81.53098</v>
      </c>
      <c r="D365" s="17">
        <v>-0.21124000000000001</v>
      </c>
      <c r="E365" s="17"/>
      <c r="F365" s="17">
        <v>388.29399999999998</v>
      </c>
      <c r="G365" s="17">
        <v>36.485779999999998</v>
      </c>
      <c r="H365" s="17">
        <v>88.199430000000007</v>
      </c>
      <c r="I365" s="17">
        <v>-0.18745000000000001</v>
      </c>
      <c r="J365" s="17"/>
      <c r="K365" s="17">
        <v>387.65899999999999</v>
      </c>
      <c r="L365" s="17">
        <v>36.41957</v>
      </c>
      <c r="M365" s="17">
        <v>83.304050000000004</v>
      </c>
      <c r="N365" s="17">
        <v>-0.13464999999999999</v>
      </c>
    </row>
    <row r="366" spans="1:14" x14ac:dyDescent="0.25">
      <c r="A366" s="17">
        <v>385.43</v>
      </c>
      <c r="B366" s="17">
        <v>36.217260000000003</v>
      </c>
      <c r="C366" s="17">
        <v>81.514009999999999</v>
      </c>
      <c r="D366" s="17">
        <v>-0.22242999999999999</v>
      </c>
      <c r="E366" s="17"/>
      <c r="F366" s="17">
        <v>389.29399999999998</v>
      </c>
      <c r="G366" s="17">
        <v>36.585630000000002</v>
      </c>
      <c r="H366" s="17">
        <v>88.179919999999996</v>
      </c>
      <c r="I366" s="17">
        <v>-0.19159999999999999</v>
      </c>
      <c r="J366" s="17"/>
      <c r="K366" s="17">
        <v>388.65899999999999</v>
      </c>
      <c r="L366" s="17">
        <v>36.519649999999999</v>
      </c>
      <c r="M366" s="17">
        <v>83.289159999999995</v>
      </c>
      <c r="N366" s="17">
        <v>-0.14515</v>
      </c>
    </row>
    <row r="367" spans="1:14" x14ac:dyDescent="0.25">
      <c r="A367" s="17">
        <v>386.43</v>
      </c>
      <c r="B367" s="17">
        <v>36.317390000000003</v>
      </c>
      <c r="C367" s="17">
        <v>81.480990000000006</v>
      </c>
      <c r="D367" s="17">
        <v>-0.23017000000000001</v>
      </c>
      <c r="E367" s="17"/>
      <c r="F367" s="17">
        <v>390.29399999999998</v>
      </c>
      <c r="G367" s="17">
        <v>36.685479999999998</v>
      </c>
      <c r="H367" s="17">
        <v>88.163409999999999</v>
      </c>
      <c r="I367" s="17">
        <v>-0.19570000000000001</v>
      </c>
      <c r="J367" s="17"/>
      <c r="K367" s="17">
        <v>389.65899999999999</v>
      </c>
      <c r="L367" s="17">
        <v>36.619619999999998</v>
      </c>
      <c r="M367" s="17">
        <v>83.269819999999996</v>
      </c>
      <c r="N367" s="17">
        <v>-0.15490999999999999</v>
      </c>
    </row>
    <row r="368" spans="1:14" x14ac:dyDescent="0.25">
      <c r="A368" s="17">
        <v>387.43</v>
      </c>
      <c r="B368" s="17">
        <v>36.417569999999998</v>
      </c>
      <c r="C368" s="17">
        <v>81.458290000000005</v>
      </c>
      <c r="D368" s="17">
        <v>-0.23436000000000001</v>
      </c>
      <c r="E368" s="17"/>
      <c r="F368" s="17">
        <v>391.29399999999998</v>
      </c>
      <c r="G368" s="17">
        <v>36.785339999999998</v>
      </c>
      <c r="H368" s="17">
        <v>88.144880000000001</v>
      </c>
      <c r="I368" s="17">
        <v>-0.19997999999999999</v>
      </c>
      <c r="J368" s="17"/>
      <c r="K368" s="17">
        <v>390.65899999999999</v>
      </c>
      <c r="L368" s="17">
        <v>36.719589999999997</v>
      </c>
      <c r="M368" s="17">
        <v>83.252380000000002</v>
      </c>
      <c r="N368" s="17">
        <v>-0.16206999999999999</v>
      </c>
    </row>
    <row r="369" spans="1:14" x14ac:dyDescent="0.25">
      <c r="A369" s="17">
        <v>388.43</v>
      </c>
      <c r="B369" s="17">
        <v>36.51755</v>
      </c>
      <c r="C369" s="17">
        <v>81.435040000000001</v>
      </c>
      <c r="D369" s="17">
        <v>-0.23594000000000001</v>
      </c>
      <c r="E369" s="17"/>
      <c r="F369" s="17">
        <v>392.29399999999998</v>
      </c>
      <c r="G369" s="17">
        <v>36.885260000000002</v>
      </c>
      <c r="H369" s="17">
        <v>88.117999999999995</v>
      </c>
      <c r="I369" s="17">
        <v>-0.20513999999999999</v>
      </c>
      <c r="J369" s="17"/>
      <c r="K369" s="17">
        <v>391.65899999999999</v>
      </c>
      <c r="L369" s="17">
        <v>36.819719999999997</v>
      </c>
      <c r="M369" s="17">
        <v>83.232060000000004</v>
      </c>
      <c r="N369" s="17">
        <v>-0.16655</v>
      </c>
    </row>
    <row r="370" spans="1:14" x14ac:dyDescent="0.25">
      <c r="A370" s="17">
        <v>389.43</v>
      </c>
      <c r="B370" s="17">
        <v>36.61759</v>
      </c>
      <c r="C370" s="17">
        <v>81.415509999999998</v>
      </c>
      <c r="D370" s="17">
        <v>-0.23616000000000001</v>
      </c>
      <c r="E370" s="17"/>
      <c r="F370" s="17">
        <v>393.29399999999998</v>
      </c>
      <c r="G370" s="17">
        <v>36.985239999999997</v>
      </c>
      <c r="H370" s="17">
        <v>88.098429999999993</v>
      </c>
      <c r="I370" s="17">
        <v>-0.21213000000000001</v>
      </c>
      <c r="J370" s="17"/>
      <c r="K370" s="17">
        <v>392.65899999999999</v>
      </c>
      <c r="L370" s="17">
        <v>36.919690000000003</v>
      </c>
      <c r="M370" s="17">
        <v>83.211590000000001</v>
      </c>
      <c r="N370" s="17">
        <v>-0.16958000000000001</v>
      </c>
    </row>
    <row r="371" spans="1:14" x14ac:dyDescent="0.25">
      <c r="A371" s="17">
        <v>390.43</v>
      </c>
      <c r="B371" s="17">
        <v>36.717759999999998</v>
      </c>
      <c r="C371" s="17">
        <v>81.391930000000002</v>
      </c>
      <c r="D371" s="17">
        <v>-0.2361</v>
      </c>
      <c r="E371" s="17"/>
      <c r="F371" s="17">
        <v>394.29399999999998</v>
      </c>
      <c r="G371" s="17">
        <v>37.085079999999998</v>
      </c>
      <c r="H371" s="17">
        <v>88.081580000000002</v>
      </c>
      <c r="I371" s="17">
        <v>-0.22148000000000001</v>
      </c>
      <c r="J371" s="17"/>
      <c r="K371" s="17">
        <v>393.65899999999999</v>
      </c>
      <c r="L371" s="17">
        <v>37.019539999999999</v>
      </c>
      <c r="M371" s="17">
        <v>83.208609999999993</v>
      </c>
      <c r="N371" s="17">
        <v>-0.17252999999999999</v>
      </c>
    </row>
    <row r="372" spans="1:14" x14ac:dyDescent="0.25">
      <c r="A372" s="17">
        <v>391.43</v>
      </c>
      <c r="B372" s="17">
        <v>36.81794</v>
      </c>
      <c r="C372" s="17">
        <v>81.360720000000001</v>
      </c>
      <c r="D372" s="17">
        <v>-0.23666999999999999</v>
      </c>
      <c r="E372" s="17"/>
      <c r="F372" s="17">
        <v>395.29399999999998</v>
      </c>
      <c r="G372" s="17">
        <v>37.184690000000003</v>
      </c>
      <c r="H372" s="17">
        <v>88.067509999999999</v>
      </c>
      <c r="I372" s="17">
        <v>-0.23247999999999999</v>
      </c>
      <c r="J372" s="17"/>
      <c r="K372" s="17">
        <v>394.65899999999999</v>
      </c>
      <c r="L372" s="17">
        <v>37.119639999999997</v>
      </c>
      <c r="M372" s="17">
        <v>83.190280000000001</v>
      </c>
      <c r="N372" s="17">
        <v>-0.17591999999999999</v>
      </c>
    </row>
    <row r="373" spans="1:14" x14ac:dyDescent="0.25">
      <c r="A373" s="17">
        <v>392.43</v>
      </c>
      <c r="B373" s="17">
        <v>36.91789</v>
      </c>
      <c r="C373" s="17">
        <v>81.339569999999995</v>
      </c>
      <c r="D373" s="17">
        <v>-0.23896999999999999</v>
      </c>
      <c r="E373" s="17"/>
      <c r="F373" s="17">
        <v>396.29399999999998</v>
      </c>
      <c r="G373" s="17">
        <v>37.28443</v>
      </c>
      <c r="H373" s="17">
        <v>88.042349999999999</v>
      </c>
      <c r="I373" s="17">
        <v>-0.24332999999999999</v>
      </c>
      <c r="J373" s="17"/>
      <c r="K373" s="17">
        <v>395.65899999999999</v>
      </c>
      <c r="L373" s="17">
        <v>37.219850000000001</v>
      </c>
      <c r="M373" s="17">
        <v>83.164100000000005</v>
      </c>
      <c r="N373" s="17">
        <v>-0.17960999999999999</v>
      </c>
    </row>
    <row r="374" spans="1:14" x14ac:dyDescent="0.25">
      <c r="A374" s="17">
        <v>393.43</v>
      </c>
      <c r="B374" s="17">
        <v>37.017749999999999</v>
      </c>
      <c r="C374" s="17">
        <v>81.320939999999993</v>
      </c>
      <c r="D374" s="17">
        <v>-0.24403</v>
      </c>
      <c r="E374" s="17"/>
      <c r="F374" s="17">
        <v>397.29399999999998</v>
      </c>
      <c r="G374" s="17">
        <v>37.38429</v>
      </c>
      <c r="H374" s="17">
        <v>88.004919999999998</v>
      </c>
      <c r="I374" s="17">
        <v>-0.25214999999999999</v>
      </c>
      <c r="J374" s="17"/>
      <c r="K374" s="17">
        <v>396.65899999999999</v>
      </c>
      <c r="L374" s="17">
        <v>37.319830000000003</v>
      </c>
      <c r="M374" s="17">
        <v>83.14537</v>
      </c>
      <c r="N374" s="17">
        <v>-0.18379999999999999</v>
      </c>
    </row>
    <row r="375" spans="1:14" x14ac:dyDescent="0.25">
      <c r="A375" s="17">
        <v>394.43</v>
      </c>
      <c r="B375" s="17">
        <v>37.117440000000002</v>
      </c>
      <c r="C375" s="17">
        <v>81.30086</v>
      </c>
      <c r="D375" s="17">
        <v>-0.25222</v>
      </c>
      <c r="E375" s="17"/>
      <c r="F375" s="17">
        <v>398.29399999999998</v>
      </c>
      <c r="G375" s="17">
        <v>37.484250000000003</v>
      </c>
      <c r="H375" s="17">
        <v>87.976050000000001</v>
      </c>
      <c r="I375" s="17">
        <v>-0.25834000000000001</v>
      </c>
      <c r="J375" s="17"/>
      <c r="K375" s="17">
        <v>397.65899999999999</v>
      </c>
      <c r="L375" s="17">
        <v>37.419490000000003</v>
      </c>
      <c r="M375" s="17">
        <v>83.125900000000001</v>
      </c>
      <c r="N375" s="17">
        <v>-0.18939</v>
      </c>
    </row>
    <row r="376" spans="1:14" x14ac:dyDescent="0.25">
      <c r="A376" s="17">
        <v>395.43</v>
      </c>
      <c r="B376" s="17">
        <v>37.217230000000001</v>
      </c>
      <c r="C376" s="17">
        <v>81.270160000000004</v>
      </c>
      <c r="D376" s="17">
        <v>-0.26275999999999999</v>
      </c>
      <c r="E376" s="17"/>
      <c r="F376" s="17">
        <v>399.29399999999998</v>
      </c>
      <c r="G376" s="17">
        <v>37.584060000000001</v>
      </c>
      <c r="H376" s="17">
        <v>87.952500000000001</v>
      </c>
      <c r="I376" s="17">
        <v>-0.26262999999999997</v>
      </c>
      <c r="J376" s="17"/>
      <c r="K376" s="17">
        <v>398.65899999999999</v>
      </c>
      <c r="L376" s="17">
        <v>37.519019999999998</v>
      </c>
      <c r="M376" s="17">
        <v>83.110290000000006</v>
      </c>
      <c r="N376" s="17">
        <v>-0.19722999999999999</v>
      </c>
    </row>
    <row r="377" spans="1:14" x14ac:dyDescent="0.25">
      <c r="A377" s="17">
        <v>396.43</v>
      </c>
      <c r="B377" s="17">
        <v>37.317230000000002</v>
      </c>
      <c r="C377" s="17">
        <v>81.250119999999995</v>
      </c>
      <c r="D377" s="17">
        <v>-0.27383999999999997</v>
      </c>
      <c r="E377" s="17"/>
      <c r="F377" s="17">
        <v>400.29399999999998</v>
      </c>
      <c r="G377" s="17">
        <v>37.68374</v>
      </c>
      <c r="H377" s="17">
        <v>87.936509999999998</v>
      </c>
      <c r="I377" s="17">
        <v>-0.26611000000000001</v>
      </c>
      <c r="J377" s="17"/>
      <c r="K377" s="17">
        <v>399.65899999999999</v>
      </c>
      <c r="L377" s="17">
        <v>37.618749999999999</v>
      </c>
      <c r="M377" s="17">
        <v>83.108350000000002</v>
      </c>
      <c r="N377" s="17">
        <v>-0.20682</v>
      </c>
    </row>
    <row r="378" spans="1:14" x14ac:dyDescent="0.25">
      <c r="A378" s="17">
        <v>397.43</v>
      </c>
      <c r="B378" s="17">
        <v>37.417349999999999</v>
      </c>
      <c r="C378" s="17">
        <v>81.214070000000007</v>
      </c>
      <c r="D378" s="17">
        <v>-0.28341</v>
      </c>
      <c r="E378" s="17"/>
      <c r="F378" s="17">
        <v>401.29399999999998</v>
      </c>
      <c r="G378" s="17">
        <v>37.783580000000001</v>
      </c>
      <c r="H378" s="17">
        <v>87.906279999999995</v>
      </c>
      <c r="I378" s="17">
        <v>-0.26915</v>
      </c>
      <c r="J378" s="17"/>
      <c r="K378" s="17">
        <v>400.65899999999999</v>
      </c>
      <c r="L378" s="17">
        <v>37.718780000000002</v>
      </c>
      <c r="M378" s="17">
        <v>83.073340000000002</v>
      </c>
      <c r="N378" s="17">
        <v>-0.21604000000000001</v>
      </c>
    </row>
    <row r="379" spans="1:14" x14ac:dyDescent="0.25">
      <c r="A379" s="17">
        <v>398.43</v>
      </c>
      <c r="B379" s="17">
        <v>37.51737</v>
      </c>
      <c r="C379" s="17">
        <v>81.183170000000004</v>
      </c>
      <c r="D379" s="17">
        <v>-0.29021000000000002</v>
      </c>
      <c r="E379" s="17"/>
      <c r="F379" s="17">
        <v>402.29399999999998</v>
      </c>
      <c r="G379" s="17">
        <v>37.883620000000001</v>
      </c>
      <c r="H379" s="17">
        <v>87.873630000000006</v>
      </c>
      <c r="I379" s="17">
        <v>-0.2717</v>
      </c>
      <c r="J379" s="17"/>
      <c r="K379" s="17">
        <v>401.65899999999999</v>
      </c>
      <c r="L379" s="17">
        <v>37.818849999999998</v>
      </c>
      <c r="M379" s="17">
        <v>83.045509999999993</v>
      </c>
      <c r="N379" s="17">
        <v>-0.22231000000000001</v>
      </c>
    </row>
    <row r="380" spans="1:14" x14ac:dyDescent="0.25">
      <c r="A380" s="17">
        <v>399.43</v>
      </c>
      <c r="B380" s="17">
        <v>37.617139999999999</v>
      </c>
      <c r="C380" s="17">
        <v>81.151390000000006</v>
      </c>
      <c r="D380" s="17">
        <v>-0.29410999999999998</v>
      </c>
      <c r="E380" s="17"/>
      <c r="F380" s="17">
        <v>403.29399999999998</v>
      </c>
      <c r="G380" s="17">
        <v>37.983510000000003</v>
      </c>
      <c r="H380" s="17">
        <v>87.843289999999996</v>
      </c>
      <c r="I380" s="17">
        <v>-0.27433999999999997</v>
      </c>
      <c r="J380" s="17"/>
      <c r="K380" s="17">
        <v>402.65899999999999</v>
      </c>
      <c r="L380" s="17">
        <v>37.918759999999999</v>
      </c>
      <c r="M380" s="17">
        <v>83.019170000000003</v>
      </c>
      <c r="N380" s="17">
        <v>-0.22467999999999999</v>
      </c>
    </row>
    <row r="381" spans="1:14" x14ac:dyDescent="0.25">
      <c r="A381" s="17">
        <v>400.43</v>
      </c>
      <c r="B381" s="17">
        <v>37.716900000000003</v>
      </c>
      <c r="C381" s="17">
        <v>81.126890000000003</v>
      </c>
      <c r="D381" s="17">
        <v>-0.29583999999999999</v>
      </c>
      <c r="E381" s="17"/>
      <c r="F381" s="17">
        <v>404.29399999999998</v>
      </c>
      <c r="G381" s="17">
        <v>38.083199999999998</v>
      </c>
      <c r="H381" s="17">
        <v>87.816000000000003</v>
      </c>
      <c r="I381" s="17">
        <v>-0.27868999999999999</v>
      </c>
      <c r="J381" s="17"/>
      <c r="K381" s="17">
        <v>403.65899999999999</v>
      </c>
      <c r="L381" s="17">
        <v>38.018619999999999</v>
      </c>
      <c r="M381" s="17">
        <v>82.998360000000005</v>
      </c>
      <c r="N381" s="17">
        <v>-0.22463</v>
      </c>
    </row>
    <row r="382" spans="1:14" x14ac:dyDescent="0.25">
      <c r="A382" s="17">
        <v>401.43</v>
      </c>
      <c r="B382" s="17">
        <v>37.816870000000002</v>
      </c>
      <c r="C382" s="17">
        <v>81.097120000000004</v>
      </c>
      <c r="D382" s="17">
        <v>-0.29637000000000002</v>
      </c>
      <c r="E382" s="17"/>
      <c r="F382" s="17">
        <v>405.29399999999998</v>
      </c>
      <c r="G382" s="17">
        <v>38.182780000000001</v>
      </c>
      <c r="H382" s="17">
        <v>87.797690000000003</v>
      </c>
      <c r="I382" s="17">
        <v>-0.28628999999999999</v>
      </c>
      <c r="J382" s="17"/>
      <c r="K382" s="17">
        <v>404.65899999999999</v>
      </c>
      <c r="L382" s="17">
        <v>38.118569999999998</v>
      </c>
      <c r="M382" s="17">
        <v>82.970460000000003</v>
      </c>
      <c r="N382" s="17">
        <v>-0.22522</v>
      </c>
    </row>
    <row r="383" spans="1:14" x14ac:dyDescent="0.25">
      <c r="A383" s="17">
        <v>402.43</v>
      </c>
      <c r="B383" s="17">
        <v>37.916809999999998</v>
      </c>
      <c r="C383" s="17">
        <v>81.065190000000001</v>
      </c>
      <c r="D383" s="17">
        <v>-0.29685</v>
      </c>
      <c r="E383" s="17"/>
      <c r="F383" s="17">
        <v>406.29399999999998</v>
      </c>
      <c r="G383" s="17">
        <v>38.282400000000003</v>
      </c>
      <c r="H383" s="17">
        <v>87.775949999999995</v>
      </c>
      <c r="I383" s="17">
        <v>-0.29691000000000001</v>
      </c>
      <c r="J383" s="17"/>
      <c r="K383" s="17">
        <v>405.65899999999999</v>
      </c>
      <c r="L383" s="17">
        <v>38.218539999999997</v>
      </c>
      <c r="M383" s="17">
        <v>82.965860000000006</v>
      </c>
      <c r="N383" s="17">
        <v>-0.22900999999999999</v>
      </c>
    </row>
    <row r="384" spans="1:14" x14ac:dyDescent="0.25">
      <c r="A384" s="17">
        <v>403.43</v>
      </c>
      <c r="B384" s="17">
        <v>38.016559999999998</v>
      </c>
      <c r="C384" s="17">
        <v>81.035229999999999</v>
      </c>
      <c r="D384" s="17">
        <v>-0.29880000000000001</v>
      </c>
      <c r="E384" s="17"/>
      <c r="F384" s="17">
        <v>407.29399999999998</v>
      </c>
      <c r="G384" s="17">
        <v>38.382190000000001</v>
      </c>
      <c r="H384" s="17">
        <v>87.741929999999996</v>
      </c>
      <c r="I384" s="17">
        <v>-0.30793999999999999</v>
      </c>
      <c r="J384" s="17"/>
      <c r="K384" s="17">
        <v>406.65899999999999</v>
      </c>
      <c r="L384" s="17">
        <v>38.318550000000002</v>
      </c>
      <c r="M384" s="17">
        <v>82.942670000000007</v>
      </c>
      <c r="N384" s="17">
        <v>-0.23648</v>
      </c>
    </row>
    <row r="385" spans="1:14" x14ac:dyDescent="0.25">
      <c r="A385" s="17">
        <v>404.43</v>
      </c>
      <c r="B385" s="17">
        <v>38.116109999999999</v>
      </c>
      <c r="C385" s="17">
        <v>80.997739999999993</v>
      </c>
      <c r="D385" s="17">
        <v>-0.30397999999999997</v>
      </c>
      <c r="E385" s="17"/>
      <c r="F385" s="17">
        <v>408.29399999999998</v>
      </c>
      <c r="G385" s="17">
        <v>38.482199999999999</v>
      </c>
      <c r="H385" s="17">
        <v>87.706649999999996</v>
      </c>
      <c r="I385" s="17">
        <v>-0.31556000000000001</v>
      </c>
      <c r="J385" s="17"/>
      <c r="K385" s="17">
        <v>407.65899999999999</v>
      </c>
      <c r="L385" s="17">
        <v>38.418550000000003</v>
      </c>
      <c r="M385" s="17">
        <v>82.911799999999999</v>
      </c>
      <c r="N385" s="17">
        <v>-0.24590999999999999</v>
      </c>
    </row>
    <row r="386" spans="1:14" x14ac:dyDescent="0.25">
      <c r="A386" s="17">
        <v>405.43</v>
      </c>
      <c r="B386" s="17">
        <v>38.215699999999998</v>
      </c>
      <c r="C386" s="17">
        <v>80.987560000000002</v>
      </c>
      <c r="D386" s="17">
        <v>-0.31345000000000001</v>
      </c>
      <c r="E386" s="17"/>
      <c r="F386" s="17">
        <v>409.29399999999998</v>
      </c>
      <c r="G386" s="17">
        <v>38.582369999999997</v>
      </c>
      <c r="H386" s="17">
        <v>87.667150000000007</v>
      </c>
      <c r="I386" s="17">
        <v>-0.31720999999999999</v>
      </c>
      <c r="J386" s="17"/>
      <c r="K386" s="17">
        <v>408.65899999999999</v>
      </c>
      <c r="L386" s="17">
        <v>38.518410000000003</v>
      </c>
      <c r="M386" s="17">
        <v>82.887510000000006</v>
      </c>
      <c r="N386" s="17">
        <v>-0.25461</v>
      </c>
    </row>
    <row r="387" spans="1:14" x14ac:dyDescent="0.25">
      <c r="A387" s="17">
        <v>406.43</v>
      </c>
      <c r="B387" s="17">
        <v>38.3155</v>
      </c>
      <c r="C387" s="17">
        <v>80.954759999999993</v>
      </c>
      <c r="D387" s="17">
        <v>-0.32668000000000003</v>
      </c>
      <c r="E387" s="17"/>
      <c r="F387" s="17">
        <v>410.29399999999998</v>
      </c>
      <c r="G387" s="17">
        <v>38.682160000000003</v>
      </c>
      <c r="H387" s="17">
        <v>87.631439999999998</v>
      </c>
      <c r="I387" s="17">
        <v>-0.31367</v>
      </c>
      <c r="J387" s="17"/>
      <c r="K387" s="17">
        <v>409.65899999999999</v>
      </c>
      <c r="L387" s="17">
        <v>38.618250000000003</v>
      </c>
      <c r="M387" s="17">
        <v>82.859809999999996</v>
      </c>
      <c r="N387" s="17">
        <v>-0.26063999999999998</v>
      </c>
    </row>
    <row r="388" spans="1:14" x14ac:dyDescent="0.25">
      <c r="A388" s="17">
        <v>407.43</v>
      </c>
      <c r="B388" s="17">
        <v>38.415439999999997</v>
      </c>
      <c r="C388" s="17">
        <v>80.916359999999997</v>
      </c>
      <c r="D388" s="17">
        <v>-0.34126000000000001</v>
      </c>
      <c r="E388" s="17"/>
      <c r="F388" s="17">
        <v>411.29399999999998</v>
      </c>
      <c r="G388" s="17">
        <v>38.781680000000001</v>
      </c>
      <c r="H388" s="17">
        <v>87.599050000000005</v>
      </c>
      <c r="I388" s="17">
        <v>-0.30904999999999999</v>
      </c>
      <c r="J388" s="17"/>
      <c r="K388" s="17">
        <v>410.65899999999999</v>
      </c>
      <c r="L388" s="17">
        <v>38.718130000000002</v>
      </c>
      <c r="M388" s="17">
        <v>82.828019999999995</v>
      </c>
      <c r="N388" s="17">
        <v>-0.26380999999999999</v>
      </c>
    </row>
    <row r="389" spans="1:14" x14ac:dyDescent="0.25">
      <c r="A389" s="17">
        <v>408.43</v>
      </c>
      <c r="B389" s="17">
        <v>38.515369999999997</v>
      </c>
      <c r="C389" s="17">
        <v>80.878100000000003</v>
      </c>
      <c r="D389" s="17">
        <v>-0.35408000000000001</v>
      </c>
      <c r="E389" s="17"/>
      <c r="F389" s="17">
        <v>412.29399999999998</v>
      </c>
      <c r="G389" s="17">
        <v>38.88129</v>
      </c>
      <c r="H389" s="17">
        <v>87.573719999999994</v>
      </c>
      <c r="I389" s="17">
        <v>-0.30858999999999998</v>
      </c>
      <c r="J389" s="17"/>
      <c r="K389" s="17">
        <v>411.65899999999999</v>
      </c>
      <c r="L389" s="17">
        <v>38.818100000000001</v>
      </c>
      <c r="M389" s="17">
        <v>82.799019999999999</v>
      </c>
      <c r="N389" s="17">
        <v>-0.26569999999999999</v>
      </c>
    </row>
    <row r="390" spans="1:14" x14ac:dyDescent="0.25">
      <c r="A390" s="17">
        <v>409.43</v>
      </c>
      <c r="B390" s="17">
        <v>38.615119999999997</v>
      </c>
      <c r="C390" s="17">
        <v>80.845320000000001</v>
      </c>
      <c r="D390" s="17">
        <v>-0.36307</v>
      </c>
      <c r="E390" s="17"/>
      <c r="F390" s="17">
        <v>413.29399999999998</v>
      </c>
      <c r="G390" s="17">
        <v>38.980930000000001</v>
      </c>
      <c r="H390" s="17">
        <v>87.558149999999998</v>
      </c>
      <c r="I390" s="17">
        <v>-0.31596000000000002</v>
      </c>
      <c r="J390" s="17"/>
      <c r="K390" s="17">
        <v>412.65899999999999</v>
      </c>
      <c r="L390" s="17">
        <v>38.918030000000002</v>
      </c>
      <c r="M390" s="17">
        <v>82.78192</v>
      </c>
      <c r="N390" s="17">
        <v>-0.26856000000000002</v>
      </c>
    </row>
    <row r="391" spans="1:14" x14ac:dyDescent="0.25">
      <c r="A391" s="17">
        <v>410.43</v>
      </c>
      <c r="B391" s="17">
        <v>38.714799999999997</v>
      </c>
      <c r="C391" s="17">
        <v>80.797089999999997</v>
      </c>
      <c r="D391" s="17">
        <v>-0.36841000000000002</v>
      </c>
      <c r="E391" s="17"/>
      <c r="F391" s="17">
        <v>414.29399999999998</v>
      </c>
      <c r="G391" s="17">
        <v>39.080419999999997</v>
      </c>
      <c r="H391" s="17">
        <v>87.529139999999998</v>
      </c>
      <c r="I391" s="17">
        <v>-0.33141999999999999</v>
      </c>
      <c r="J391" s="17"/>
      <c r="K391" s="17">
        <v>413.65899999999999</v>
      </c>
      <c r="L391" s="17">
        <v>39.017800000000001</v>
      </c>
      <c r="M391" s="17">
        <v>82.758409999999998</v>
      </c>
      <c r="N391" s="17">
        <v>-0.27406999999999998</v>
      </c>
    </row>
    <row r="392" spans="1:14" x14ac:dyDescent="0.25">
      <c r="A392" s="17">
        <v>411.43</v>
      </c>
      <c r="B392" s="17">
        <v>38.814509999999999</v>
      </c>
      <c r="C392" s="17">
        <v>80.753029999999995</v>
      </c>
      <c r="D392" s="17">
        <v>-0.37229000000000001</v>
      </c>
      <c r="E392" s="17"/>
      <c r="F392" s="17">
        <v>415.29399999999998</v>
      </c>
      <c r="G392" s="17">
        <v>39.179900000000004</v>
      </c>
      <c r="H392" s="17">
        <v>87.482569999999996</v>
      </c>
      <c r="I392" s="17">
        <v>-0.35204000000000002</v>
      </c>
      <c r="J392" s="17"/>
      <c r="K392" s="17">
        <v>414.65899999999999</v>
      </c>
      <c r="L392" s="17">
        <v>39.117440000000002</v>
      </c>
      <c r="M392" s="17">
        <v>82.730080000000001</v>
      </c>
      <c r="N392" s="17">
        <v>-0.28248000000000001</v>
      </c>
    </row>
    <row r="393" spans="1:14" x14ac:dyDescent="0.25">
      <c r="A393" s="17">
        <v>412.43</v>
      </c>
      <c r="B393" s="17">
        <v>38.914189999999998</v>
      </c>
      <c r="C393" s="17">
        <v>80.736580000000004</v>
      </c>
      <c r="D393" s="17">
        <v>-0.37739</v>
      </c>
      <c r="E393" s="17"/>
      <c r="F393" s="17">
        <v>416.29399999999998</v>
      </c>
      <c r="G393" s="17">
        <v>39.279539999999997</v>
      </c>
      <c r="H393" s="17">
        <v>87.458879999999994</v>
      </c>
      <c r="I393" s="17">
        <v>-0.37325999999999998</v>
      </c>
      <c r="J393" s="17"/>
      <c r="K393" s="17">
        <v>415.65899999999999</v>
      </c>
      <c r="L393" s="17">
        <v>39.217019999999998</v>
      </c>
      <c r="M393" s="17">
        <v>82.699520000000007</v>
      </c>
      <c r="N393" s="17">
        <v>-0.29271000000000003</v>
      </c>
    </row>
    <row r="394" spans="1:14" x14ac:dyDescent="0.25">
      <c r="A394" s="17">
        <v>413.43</v>
      </c>
      <c r="B394" s="17">
        <v>39.013860000000001</v>
      </c>
      <c r="C394" s="17">
        <v>80.702359999999999</v>
      </c>
      <c r="D394" s="17">
        <v>-0.38522000000000001</v>
      </c>
      <c r="E394" s="17"/>
      <c r="F394" s="17">
        <v>417.29399999999998</v>
      </c>
      <c r="G394" s="17">
        <v>39.379289999999997</v>
      </c>
      <c r="H394" s="17">
        <v>87.405550000000005</v>
      </c>
      <c r="I394" s="17">
        <v>-0.39062999999999998</v>
      </c>
      <c r="J394" s="17"/>
      <c r="K394" s="17">
        <v>416.65899999999999</v>
      </c>
      <c r="L394" s="17">
        <v>39.316560000000003</v>
      </c>
      <c r="M394" s="17">
        <v>82.672190000000001</v>
      </c>
      <c r="N394" s="17">
        <v>-0.30308000000000002</v>
      </c>
    </row>
    <row r="395" spans="1:14" x14ac:dyDescent="0.25">
      <c r="A395" s="17">
        <v>414.43</v>
      </c>
      <c r="B395" s="17">
        <v>39.113480000000003</v>
      </c>
      <c r="C395" s="17">
        <v>80.660250000000005</v>
      </c>
      <c r="D395" s="17">
        <v>-0.39540999999999998</v>
      </c>
      <c r="E395" s="17"/>
      <c r="F395" s="17">
        <v>418.29399999999998</v>
      </c>
      <c r="G395" s="17">
        <v>39.479050000000001</v>
      </c>
      <c r="H395" s="17">
        <v>87.374600000000001</v>
      </c>
      <c r="I395" s="17">
        <v>-0.40135999999999999</v>
      </c>
      <c r="J395" s="17"/>
      <c r="K395" s="17">
        <v>417.65899999999999</v>
      </c>
      <c r="L395" s="17">
        <v>39.416060000000002</v>
      </c>
      <c r="M395" s="17">
        <v>82.636110000000002</v>
      </c>
      <c r="N395" s="17">
        <v>-0.31203999999999998</v>
      </c>
    </row>
    <row r="396" spans="1:14" x14ac:dyDescent="0.25">
      <c r="A396" s="17">
        <v>415.43</v>
      </c>
      <c r="B396" s="17">
        <v>39.213009999999997</v>
      </c>
      <c r="C396" s="17">
        <v>80.608930000000001</v>
      </c>
      <c r="D396" s="17">
        <v>-0.40633999999999998</v>
      </c>
      <c r="E396" s="17"/>
      <c r="F396" s="17">
        <v>419.29399999999998</v>
      </c>
      <c r="G396" s="17">
        <v>39.579009999999997</v>
      </c>
      <c r="H396" s="17">
        <v>87.318089999999998</v>
      </c>
      <c r="I396" s="17">
        <v>-0.40518999999999999</v>
      </c>
      <c r="J396" s="17"/>
      <c r="K396" s="17">
        <v>418.65899999999999</v>
      </c>
      <c r="L396" s="17">
        <v>39.515749999999997</v>
      </c>
      <c r="M396" s="17">
        <v>82.609650000000002</v>
      </c>
      <c r="N396" s="17">
        <v>-0.31874999999999998</v>
      </c>
    </row>
    <row r="397" spans="1:14" x14ac:dyDescent="0.25">
      <c r="A397" s="17">
        <v>416.43</v>
      </c>
      <c r="B397" s="17">
        <v>39.312559999999998</v>
      </c>
      <c r="C397" s="17">
        <v>80.580089999999998</v>
      </c>
      <c r="D397" s="17">
        <v>-0.41641</v>
      </c>
      <c r="E397" s="17"/>
      <c r="F397" s="17">
        <v>420.29399999999998</v>
      </c>
      <c r="G397" s="17">
        <v>39.678870000000003</v>
      </c>
      <c r="H397" s="17">
        <v>87.27901</v>
      </c>
      <c r="I397" s="17">
        <v>-0.40466000000000002</v>
      </c>
      <c r="J397" s="17"/>
      <c r="K397" s="17">
        <v>419.65899999999999</v>
      </c>
      <c r="L397" s="17">
        <v>39.615580000000001</v>
      </c>
      <c r="M397" s="17">
        <v>82.568780000000004</v>
      </c>
      <c r="N397" s="17">
        <v>-0.32328000000000001</v>
      </c>
    </row>
    <row r="398" spans="1:14" x14ac:dyDescent="0.25">
      <c r="A398" s="17">
        <v>417.43</v>
      </c>
      <c r="B398" s="17">
        <v>39.412059999999997</v>
      </c>
      <c r="C398" s="17">
        <v>80.529290000000003</v>
      </c>
      <c r="D398" s="17">
        <v>-0.42463000000000001</v>
      </c>
      <c r="E398" s="17"/>
      <c r="F398" s="17">
        <v>421.29399999999998</v>
      </c>
      <c r="G398" s="17">
        <v>39.778350000000003</v>
      </c>
      <c r="H398" s="17">
        <v>87.238519999999994</v>
      </c>
      <c r="I398" s="17">
        <v>-0.40411999999999998</v>
      </c>
      <c r="J398" s="17"/>
      <c r="K398" s="17">
        <v>420.65899999999999</v>
      </c>
      <c r="L398" s="17">
        <v>39.715260000000001</v>
      </c>
      <c r="M398" s="17">
        <v>82.541030000000006</v>
      </c>
      <c r="N398" s="17">
        <v>-0.32669999999999999</v>
      </c>
    </row>
    <row r="399" spans="1:14" x14ac:dyDescent="0.25">
      <c r="A399" s="17">
        <v>418.43</v>
      </c>
      <c r="B399" s="17">
        <v>39.511429999999997</v>
      </c>
      <c r="C399" s="17">
        <v>80.492980000000003</v>
      </c>
      <c r="D399" s="17">
        <v>-0.43076999999999999</v>
      </c>
      <c r="E399" s="17"/>
      <c r="F399" s="17">
        <v>422.29399999999998</v>
      </c>
      <c r="G399" s="17">
        <v>39.877670000000002</v>
      </c>
      <c r="H399" s="17">
        <v>87.210080000000005</v>
      </c>
      <c r="I399" s="17">
        <v>-0.40777000000000002</v>
      </c>
      <c r="J399" s="17"/>
      <c r="K399" s="17">
        <v>421.65899999999999</v>
      </c>
      <c r="L399" s="17">
        <v>39.814810000000001</v>
      </c>
      <c r="M399" s="17">
        <v>82.498069999999998</v>
      </c>
      <c r="N399" s="17">
        <v>-0.33072000000000001</v>
      </c>
    </row>
    <row r="400" spans="1:14" x14ac:dyDescent="0.25">
      <c r="A400" s="17">
        <v>419.43</v>
      </c>
      <c r="B400" s="17">
        <v>39.61101</v>
      </c>
      <c r="C400" s="17">
        <v>80.444100000000006</v>
      </c>
      <c r="D400" s="17">
        <v>-0.43541000000000002</v>
      </c>
      <c r="E400" s="17"/>
      <c r="F400" s="17">
        <v>423.29399999999998</v>
      </c>
      <c r="G400" s="17">
        <v>39.976939999999999</v>
      </c>
      <c r="H400" s="17">
        <v>87.170770000000005</v>
      </c>
      <c r="I400" s="17">
        <v>-0.41758000000000001</v>
      </c>
      <c r="J400" s="17"/>
      <c r="K400" s="17">
        <v>422.65899999999999</v>
      </c>
      <c r="L400" s="17">
        <v>39.914349999999999</v>
      </c>
      <c r="M400" s="17">
        <v>82.480540000000005</v>
      </c>
      <c r="N400" s="17">
        <v>-0.33683999999999997</v>
      </c>
    </row>
    <row r="401" spans="1:14" x14ac:dyDescent="0.25">
      <c r="A401" s="17">
        <v>420.43</v>
      </c>
      <c r="B401" s="17">
        <v>39.71069</v>
      </c>
      <c r="C401" s="17">
        <v>80.399829999999994</v>
      </c>
      <c r="D401" s="17">
        <v>-0.44008000000000003</v>
      </c>
      <c r="E401" s="17"/>
      <c r="F401" s="17">
        <v>424.29399999999998</v>
      </c>
      <c r="G401" s="17">
        <v>40.076329999999999</v>
      </c>
      <c r="H401" s="17">
        <v>87.138589999999994</v>
      </c>
      <c r="I401" s="17">
        <v>-0.43248999999999999</v>
      </c>
      <c r="J401" s="17"/>
      <c r="K401" s="17">
        <v>423.65899999999999</v>
      </c>
      <c r="L401" s="17">
        <v>40.0139</v>
      </c>
      <c r="M401" s="17">
        <v>82.444310000000002</v>
      </c>
      <c r="N401" s="17">
        <v>-0.34547</v>
      </c>
    </row>
    <row r="402" spans="1:14" x14ac:dyDescent="0.25">
      <c r="A402" s="17">
        <v>421.43</v>
      </c>
      <c r="B402" s="17">
        <v>39.810339999999997</v>
      </c>
      <c r="C402" s="17">
        <v>80.345560000000006</v>
      </c>
      <c r="D402" s="17">
        <v>-0.44712000000000002</v>
      </c>
      <c r="E402" s="17"/>
      <c r="F402" s="17">
        <v>425.29399999999998</v>
      </c>
      <c r="G402" s="17">
        <v>40.175919999999998</v>
      </c>
      <c r="H402" s="17">
        <v>87.090509999999995</v>
      </c>
      <c r="I402" s="17">
        <v>-0.44923999999999997</v>
      </c>
      <c r="J402" s="17"/>
      <c r="K402" s="17">
        <v>424.65899999999999</v>
      </c>
      <c r="L402" s="17">
        <v>40.113480000000003</v>
      </c>
      <c r="M402" s="17">
        <v>82.41001</v>
      </c>
      <c r="N402" s="17">
        <v>-0.35577999999999999</v>
      </c>
    </row>
    <row r="403" spans="1:14" x14ac:dyDescent="0.25">
      <c r="A403" s="17">
        <v>422.43</v>
      </c>
      <c r="B403" s="17">
        <v>39.909959999999998</v>
      </c>
      <c r="C403" s="17">
        <v>80.318690000000004</v>
      </c>
      <c r="D403" s="17">
        <v>-0.45859</v>
      </c>
      <c r="E403" s="17"/>
      <c r="F403" s="17">
        <v>426.29399999999998</v>
      </c>
      <c r="G403" s="17">
        <v>40.275530000000003</v>
      </c>
      <c r="H403" s="17">
        <v>87.02955</v>
      </c>
      <c r="I403" s="17">
        <v>-0.46434999999999998</v>
      </c>
      <c r="J403" s="17"/>
      <c r="K403" s="17">
        <v>425.65899999999999</v>
      </c>
      <c r="L403" s="17">
        <v>40.213030000000003</v>
      </c>
      <c r="M403" s="17">
        <v>82.371780000000001</v>
      </c>
      <c r="N403" s="17">
        <v>-0.36620999999999998</v>
      </c>
    </row>
    <row r="404" spans="1:14" x14ac:dyDescent="0.25">
      <c r="A404" s="17">
        <v>423.43</v>
      </c>
      <c r="B404" s="17">
        <v>40.009210000000003</v>
      </c>
      <c r="C404" s="17">
        <v>80.269909999999996</v>
      </c>
      <c r="D404" s="17">
        <v>-0.47467999999999999</v>
      </c>
      <c r="E404" s="17"/>
      <c r="F404" s="17">
        <v>427.29399999999998</v>
      </c>
      <c r="G404" s="17">
        <v>40.375129999999999</v>
      </c>
      <c r="H404" s="17">
        <v>86.987979999999993</v>
      </c>
      <c r="I404" s="17">
        <v>-0.47592000000000001</v>
      </c>
      <c r="J404" s="17"/>
      <c r="K404" s="17">
        <v>426.65899999999999</v>
      </c>
      <c r="L404" s="17">
        <v>40.312460000000002</v>
      </c>
      <c r="M404" s="17">
        <v>82.336770000000001</v>
      </c>
      <c r="N404" s="17">
        <v>-0.37563000000000002</v>
      </c>
    </row>
    <row r="405" spans="1:14" x14ac:dyDescent="0.25">
      <c r="A405" s="17">
        <v>424.43</v>
      </c>
      <c r="B405" s="17">
        <v>40.108620000000002</v>
      </c>
      <c r="C405" s="17">
        <v>80.246319999999997</v>
      </c>
      <c r="D405" s="17">
        <v>-0.49343999999999999</v>
      </c>
      <c r="E405" s="17"/>
      <c r="F405" s="17">
        <v>428.29399999999998</v>
      </c>
      <c r="G405" s="17">
        <v>40.474620000000002</v>
      </c>
      <c r="H405" s="17">
        <v>86.942639999999997</v>
      </c>
      <c r="I405" s="17">
        <v>-0.48431000000000002</v>
      </c>
      <c r="J405" s="17"/>
      <c r="K405" s="17">
        <v>427.65899999999999</v>
      </c>
      <c r="L405" s="17">
        <v>40.412030000000001</v>
      </c>
      <c r="M405" s="17">
        <v>82.292240000000007</v>
      </c>
      <c r="N405" s="17">
        <v>-0.38413000000000003</v>
      </c>
    </row>
    <row r="406" spans="1:14" x14ac:dyDescent="0.25">
      <c r="A406" s="17">
        <v>425.43</v>
      </c>
      <c r="B406" s="17">
        <v>40.208370000000002</v>
      </c>
      <c r="C406" s="17">
        <v>80.164640000000006</v>
      </c>
      <c r="D406" s="17">
        <v>-0.51168999999999998</v>
      </c>
      <c r="E406" s="17"/>
      <c r="F406" s="17">
        <v>429.29399999999998</v>
      </c>
      <c r="G406" s="17">
        <v>40.573999999999998</v>
      </c>
      <c r="H406" s="17">
        <v>86.881820000000005</v>
      </c>
      <c r="I406" s="17">
        <v>-0.49147000000000002</v>
      </c>
      <c r="J406" s="17"/>
      <c r="K406" s="17">
        <v>428.65899999999999</v>
      </c>
      <c r="L406" s="17">
        <v>40.511600000000001</v>
      </c>
      <c r="M406" s="17">
        <v>82.254999999999995</v>
      </c>
      <c r="N406" s="17">
        <v>-0.39299000000000001</v>
      </c>
    </row>
    <row r="407" spans="1:14" x14ac:dyDescent="0.25">
      <c r="A407" s="17">
        <v>426.43</v>
      </c>
      <c r="B407" s="17">
        <v>40.308109999999999</v>
      </c>
      <c r="C407" s="17">
        <v>80.109859999999998</v>
      </c>
      <c r="D407" s="17">
        <v>-0.52692000000000005</v>
      </c>
      <c r="E407" s="17"/>
      <c r="F407" s="17">
        <v>430.29399999999998</v>
      </c>
      <c r="G407" s="17">
        <v>40.673299999999998</v>
      </c>
      <c r="H407" s="17">
        <v>86.844570000000004</v>
      </c>
      <c r="I407" s="17">
        <v>-0.49967</v>
      </c>
      <c r="J407" s="17"/>
      <c r="K407" s="17">
        <v>429.65899999999999</v>
      </c>
      <c r="L407" s="17">
        <v>40.610970000000002</v>
      </c>
      <c r="M407" s="17">
        <v>82.219269999999995</v>
      </c>
      <c r="N407" s="17">
        <v>-0.40366999999999997</v>
      </c>
    </row>
    <row r="408" spans="1:14" x14ac:dyDescent="0.25">
      <c r="A408" s="17">
        <v>427.43</v>
      </c>
      <c r="B408" s="17">
        <v>40.407429999999998</v>
      </c>
      <c r="C408" s="17">
        <v>80.066820000000007</v>
      </c>
      <c r="D408" s="17">
        <v>-0.53866000000000003</v>
      </c>
      <c r="E408" s="17"/>
      <c r="F408" s="17">
        <v>431.29399999999998</v>
      </c>
      <c r="G408" s="17">
        <v>40.772709999999996</v>
      </c>
      <c r="H408" s="17">
        <v>86.794470000000004</v>
      </c>
      <c r="I408" s="17">
        <v>-0.51022999999999996</v>
      </c>
      <c r="J408" s="17"/>
      <c r="K408" s="17">
        <v>430.65899999999999</v>
      </c>
      <c r="L408" s="17">
        <v>40.710149999999999</v>
      </c>
      <c r="M408" s="17">
        <v>82.185090000000002</v>
      </c>
      <c r="N408" s="17">
        <v>-0.41664000000000001</v>
      </c>
    </row>
    <row r="409" spans="1:14" x14ac:dyDescent="0.25">
      <c r="A409" s="17">
        <v>428.43</v>
      </c>
      <c r="B409" s="17">
        <v>40.506860000000003</v>
      </c>
      <c r="C409" s="17">
        <v>80.012410000000003</v>
      </c>
      <c r="D409" s="17">
        <v>-0.54813999999999996</v>
      </c>
      <c r="E409" s="17"/>
      <c r="F409" s="17">
        <v>432.29399999999998</v>
      </c>
      <c r="G409" s="17">
        <v>40.872039999999998</v>
      </c>
      <c r="H409" s="17">
        <v>86.74906</v>
      </c>
      <c r="I409" s="17">
        <v>-0.52286999999999995</v>
      </c>
      <c r="J409" s="17"/>
      <c r="K409" s="17">
        <v>431.65899999999999</v>
      </c>
      <c r="L409" s="17">
        <v>40.809370000000001</v>
      </c>
      <c r="M409" s="17">
        <v>82.140879999999996</v>
      </c>
      <c r="N409" s="17">
        <v>-0.43075999999999998</v>
      </c>
    </row>
    <row r="410" spans="1:14" x14ac:dyDescent="0.25">
      <c r="A410" s="17">
        <v>429.43</v>
      </c>
      <c r="B410" s="17">
        <v>40.606459999999998</v>
      </c>
      <c r="C410" s="17">
        <v>79.952579999999998</v>
      </c>
      <c r="D410" s="17">
        <v>-0.55691000000000002</v>
      </c>
      <c r="E410" s="17"/>
      <c r="F410" s="17">
        <v>433.29399999999998</v>
      </c>
      <c r="G410" s="17">
        <v>40.97139</v>
      </c>
      <c r="H410" s="17">
        <v>86.690640000000002</v>
      </c>
      <c r="I410" s="17">
        <v>-0.53620000000000001</v>
      </c>
      <c r="J410" s="17"/>
      <c r="K410" s="17">
        <v>432.65899999999999</v>
      </c>
      <c r="L410" s="17">
        <v>40.908670000000001</v>
      </c>
      <c r="M410" s="17">
        <v>82.096090000000004</v>
      </c>
      <c r="N410" s="17">
        <v>-0.44388</v>
      </c>
    </row>
    <row r="411" spans="1:14" x14ac:dyDescent="0.25">
      <c r="A411" s="17">
        <v>430.43</v>
      </c>
      <c r="B411" s="17">
        <v>40.706000000000003</v>
      </c>
      <c r="C411" s="17">
        <v>79.902050000000003</v>
      </c>
      <c r="D411" s="17">
        <v>-0.56594999999999995</v>
      </c>
      <c r="E411" s="17"/>
      <c r="F411" s="17">
        <v>434.29399999999998</v>
      </c>
      <c r="G411" s="17">
        <v>41.070909999999998</v>
      </c>
      <c r="H411" s="17">
        <v>86.634559999999993</v>
      </c>
      <c r="I411" s="17">
        <v>-0.54893999999999998</v>
      </c>
      <c r="J411" s="17"/>
      <c r="K411" s="17">
        <v>433.65899999999999</v>
      </c>
      <c r="L411" s="17">
        <v>41.008099999999999</v>
      </c>
      <c r="M411" s="17">
        <v>82.047579999999996</v>
      </c>
      <c r="N411" s="17">
        <v>-0.45429999999999998</v>
      </c>
    </row>
    <row r="412" spans="1:14" x14ac:dyDescent="0.25">
      <c r="A412" s="17">
        <v>431.43</v>
      </c>
      <c r="B412" s="17">
        <v>40.805480000000003</v>
      </c>
      <c r="C412" s="17">
        <v>79.839920000000006</v>
      </c>
      <c r="D412" s="17">
        <v>-0.57555999999999996</v>
      </c>
      <c r="E412" s="17"/>
      <c r="F412" s="17">
        <v>435.29399999999998</v>
      </c>
      <c r="G412" s="17">
        <v>41.170470000000002</v>
      </c>
      <c r="H412" s="17">
        <v>86.574700000000007</v>
      </c>
      <c r="I412" s="17">
        <v>-0.56074000000000002</v>
      </c>
      <c r="J412" s="17"/>
      <c r="K412" s="17">
        <v>434.65899999999999</v>
      </c>
      <c r="L412" s="17">
        <v>41.10772</v>
      </c>
      <c r="M412" s="17">
        <v>81.991799999999998</v>
      </c>
      <c r="N412" s="17">
        <v>-0.46194000000000002</v>
      </c>
    </row>
    <row r="413" spans="1:14" x14ac:dyDescent="0.25">
      <c r="A413" s="17">
        <v>432.43</v>
      </c>
      <c r="B413" s="17">
        <v>40.904890000000002</v>
      </c>
      <c r="C413" s="17">
        <v>79.784999999999997</v>
      </c>
      <c r="D413" s="17">
        <v>-0.58560000000000001</v>
      </c>
      <c r="E413" s="17"/>
      <c r="F413" s="17">
        <v>436.29399999999998</v>
      </c>
      <c r="G413" s="17">
        <v>41.270049999999998</v>
      </c>
      <c r="H413" s="17">
        <v>86.524889999999999</v>
      </c>
      <c r="I413" s="17">
        <v>-0.57233999999999996</v>
      </c>
      <c r="J413" s="17"/>
      <c r="K413" s="17">
        <v>435.65899999999999</v>
      </c>
      <c r="L413" s="17">
        <v>41.2072</v>
      </c>
      <c r="M413" s="17">
        <v>81.951890000000006</v>
      </c>
      <c r="N413" s="17">
        <v>-0.46823999999999999</v>
      </c>
    </row>
    <row r="414" spans="1:14" x14ac:dyDescent="0.25">
      <c r="A414" s="17">
        <v>433.43</v>
      </c>
      <c r="B414" s="17">
        <v>41.004170000000002</v>
      </c>
      <c r="C414" s="17">
        <v>79.729650000000007</v>
      </c>
      <c r="D414" s="17">
        <v>-0.59591000000000005</v>
      </c>
      <c r="E414" s="17"/>
      <c r="F414" s="17">
        <v>437.29399999999998</v>
      </c>
      <c r="G414" s="17">
        <v>41.369669999999999</v>
      </c>
      <c r="H414" s="17">
        <v>86.469350000000006</v>
      </c>
      <c r="I414" s="17">
        <v>-0.5847</v>
      </c>
      <c r="J414" s="17"/>
      <c r="K414" s="17">
        <v>436.65899999999999</v>
      </c>
      <c r="L414" s="17">
        <v>41.306609999999999</v>
      </c>
      <c r="M414" s="17">
        <v>81.910430000000005</v>
      </c>
      <c r="N414" s="17">
        <v>-0.47505999999999998</v>
      </c>
    </row>
    <row r="415" spans="1:14" x14ac:dyDescent="0.25">
      <c r="A415" s="17">
        <v>434.43</v>
      </c>
      <c r="B415" s="17">
        <v>41.103470000000002</v>
      </c>
      <c r="C415" s="17">
        <v>79.663269999999997</v>
      </c>
      <c r="D415" s="17">
        <v>-0.60663999999999996</v>
      </c>
      <c r="E415" s="17"/>
      <c r="F415" s="17">
        <v>438.29399999999998</v>
      </c>
      <c r="G415" s="17">
        <v>41.469389999999997</v>
      </c>
      <c r="H415" s="17">
        <v>86.411209999999997</v>
      </c>
      <c r="I415" s="17">
        <v>-0.59816999999999998</v>
      </c>
      <c r="J415" s="17"/>
      <c r="K415" s="17">
        <v>437.65899999999999</v>
      </c>
      <c r="L415" s="17">
        <v>41.40596</v>
      </c>
      <c r="M415" s="17">
        <v>81.865219999999994</v>
      </c>
      <c r="N415" s="17">
        <v>-0.48351</v>
      </c>
    </row>
    <row r="416" spans="1:14" x14ac:dyDescent="0.25">
      <c r="A416" s="17">
        <v>435.43</v>
      </c>
      <c r="B416" s="17">
        <v>41.202930000000002</v>
      </c>
      <c r="C416" s="17">
        <v>79.602540000000005</v>
      </c>
      <c r="D416" s="17">
        <v>-0.61824000000000001</v>
      </c>
      <c r="E416" s="17"/>
      <c r="F416" s="17">
        <v>439.29399999999998</v>
      </c>
      <c r="G416" s="17">
        <v>41.569040000000001</v>
      </c>
      <c r="H416" s="17">
        <v>86.352239999999995</v>
      </c>
      <c r="I416" s="17">
        <v>-0.61238000000000004</v>
      </c>
      <c r="J416" s="17"/>
      <c r="K416" s="17">
        <v>438.65899999999999</v>
      </c>
      <c r="L416" s="17">
        <v>41.505380000000002</v>
      </c>
      <c r="M416" s="17">
        <v>81.811949999999996</v>
      </c>
      <c r="N416" s="17">
        <v>-0.49356</v>
      </c>
    </row>
    <row r="417" spans="1:14" x14ac:dyDescent="0.25">
      <c r="A417" s="17">
        <v>436.43</v>
      </c>
      <c r="B417" s="17">
        <v>41.30254</v>
      </c>
      <c r="C417" s="17">
        <v>79.547790000000006</v>
      </c>
      <c r="D417" s="17">
        <v>-0.63119000000000003</v>
      </c>
      <c r="E417" s="17"/>
      <c r="F417" s="17">
        <v>440.29399999999998</v>
      </c>
      <c r="G417" s="17">
        <v>41.668709999999997</v>
      </c>
      <c r="H417" s="17">
        <v>86.283460000000005</v>
      </c>
      <c r="I417" s="17">
        <v>-0.62688999999999995</v>
      </c>
      <c r="J417" s="17"/>
      <c r="K417" s="17">
        <v>439.65899999999999</v>
      </c>
      <c r="L417" s="17">
        <v>41.60483</v>
      </c>
      <c r="M417" s="17">
        <v>81.759969999999996</v>
      </c>
      <c r="N417" s="17">
        <v>-0.50471999999999995</v>
      </c>
    </row>
    <row r="418" spans="1:14" x14ac:dyDescent="0.25">
      <c r="A418" s="17">
        <v>437.43</v>
      </c>
      <c r="B418" s="17">
        <v>41.402189999999997</v>
      </c>
      <c r="C418" s="17">
        <v>79.486660000000001</v>
      </c>
      <c r="D418" s="17">
        <v>-0.64563000000000004</v>
      </c>
      <c r="E418" s="17"/>
      <c r="F418" s="17">
        <v>441.29399999999998</v>
      </c>
      <c r="G418" s="17">
        <v>41.768369999999997</v>
      </c>
      <c r="H418" s="17">
        <v>86.222149999999999</v>
      </c>
      <c r="I418" s="17">
        <v>-0.64149999999999996</v>
      </c>
      <c r="J418" s="17"/>
      <c r="K418" s="17">
        <v>440.65899999999999</v>
      </c>
      <c r="L418" s="17">
        <v>41.704410000000003</v>
      </c>
      <c r="M418" s="17">
        <v>81.716300000000004</v>
      </c>
      <c r="N418" s="17">
        <v>-0.51663999999999999</v>
      </c>
    </row>
    <row r="419" spans="1:14" x14ac:dyDescent="0.25">
      <c r="A419" s="17">
        <v>438.43</v>
      </c>
      <c r="B419" s="17">
        <v>41.501829999999998</v>
      </c>
      <c r="C419" s="17">
        <v>79.417410000000004</v>
      </c>
      <c r="D419" s="17">
        <v>-0.66132000000000002</v>
      </c>
      <c r="E419" s="17"/>
      <c r="F419" s="17">
        <v>442.29399999999998</v>
      </c>
      <c r="G419" s="17">
        <v>41.868110000000001</v>
      </c>
      <c r="H419" s="17">
        <v>86.158929999999998</v>
      </c>
      <c r="I419" s="17">
        <v>-0.65625</v>
      </c>
      <c r="J419" s="17"/>
      <c r="K419" s="17">
        <v>441.65899999999999</v>
      </c>
      <c r="L419" s="17">
        <v>41.80397</v>
      </c>
      <c r="M419" s="17">
        <v>81.659809999999993</v>
      </c>
      <c r="N419" s="17">
        <v>-0.52939000000000003</v>
      </c>
    </row>
    <row r="420" spans="1:14" x14ac:dyDescent="0.25">
      <c r="A420" s="17">
        <v>439.43</v>
      </c>
      <c r="B420" s="17">
        <v>41.601469999999999</v>
      </c>
      <c r="C420" s="17">
        <v>79.349620000000002</v>
      </c>
      <c r="D420" s="17">
        <v>-0.67805000000000004</v>
      </c>
      <c r="E420" s="17"/>
      <c r="F420" s="17">
        <v>443.29399999999998</v>
      </c>
      <c r="G420" s="17">
        <v>41.967739999999999</v>
      </c>
      <c r="H420" s="17">
        <v>86.089939999999999</v>
      </c>
      <c r="I420" s="17">
        <v>-0.67076000000000002</v>
      </c>
      <c r="J420" s="17"/>
      <c r="K420" s="17">
        <v>442.65899999999999</v>
      </c>
      <c r="L420" s="17">
        <v>41.903419999999997</v>
      </c>
      <c r="M420" s="17">
        <v>81.608630000000005</v>
      </c>
      <c r="N420" s="17">
        <v>-0.54317000000000004</v>
      </c>
    </row>
    <row r="421" spans="1:14" x14ac:dyDescent="0.25">
      <c r="A421" s="17">
        <v>440.43</v>
      </c>
      <c r="B421" s="17">
        <v>41.700960000000002</v>
      </c>
      <c r="C421" s="17">
        <v>79.283109999999994</v>
      </c>
      <c r="D421" s="17">
        <v>-0.69593000000000005</v>
      </c>
      <c r="E421" s="17"/>
      <c r="F421" s="17">
        <v>444.29399999999998</v>
      </c>
      <c r="G421" s="17">
        <v>42.06729</v>
      </c>
      <c r="H421" s="17">
        <v>86.039180000000002</v>
      </c>
      <c r="I421" s="17">
        <v>-0.68416999999999994</v>
      </c>
      <c r="J421" s="17"/>
      <c r="K421" s="17">
        <v>443.65899999999999</v>
      </c>
      <c r="L421" s="17">
        <v>42.002719999999997</v>
      </c>
      <c r="M421" s="17">
        <v>81.555970000000002</v>
      </c>
      <c r="N421" s="17">
        <v>-0.55789999999999995</v>
      </c>
    </row>
    <row r="422" spans="1:14" x14ac:dyDescent="0.25">
      <c r="A422" s="17">
        <v>441.43</v>
      </c>
      <c r="B422" s="17">
        <v>41.80048</v>
      </c>
      <c r="C422" s="17">
        <v>79.210149999999999</v>
      </c>
      <c r="D422" s="17">
        <v>-0.71528999999999998</v>
      </c>
      <c r="E422" s="17"/>
      <c r="F422" s="17">
        <v>445.29399999999998</v>
      </c>
      <c r="G422" s="17">
        <v>42.166829999999997</v>
      </c>
      <c r="H422" s="17">
        <v>85.954329999999999</v>
      </c>
      <c r="I422" s="17">
        <v>-0.69559000000000004</v>
      </c>
      <c r="J422" s="17"/>
      <c r="K422" s="17">
        <v>444.65899999999999</v>
      </c>
      <c r="L422" s="17">
        <v>42.102139999999999</v>
      </c>
      <c r="M422" s="17">
        <v>81.499399999999994</v>
      </c>
      <c r="N422" s="17">
        <v>-0.57313000000000003</v>
      </c>
    </row>
    <row r="423" spans="1:14" x14ac:dyDescent="0.25">
      <c r="A423" s="17">
        <v>442.43</v>
      </c>
      <c r="B423" s="17">
        <v>41.90005</v>
      </c>
      <c r="C423" s="17">
        <v>79.145849999999996</v>
      </c>
      <c r="D423" s="17">
        <v>-0.73587000000000002</v>
      </c>
      <c r="E423" s="17"/>
      <c r="F423" s="17">
        <v>446.29399999999998</v>
      </c>
      <c r="G423" s="17">
        <v>42.266309999999997</v>
      </c>
      <c r="H423" s="17">
        <v>85.877529999999993</v>
      </c>
      <c r="I423" s="17">
        <v>-0.70513999999999999</v>
      </c>
      <c r="J423" s="17"/>
      <c r="K423" s="17">
        <v>445.65899999999999</v>
      </c>
      <c r="L423" s="17">
        <v>42.20185</v>
      </c>
      <c r="M423" s="17">
        <v>81.438109999999995</v>
      </c>
      <c r="N423" s="17">
        <v>-0.58808000000000005</v>
      </c>
    </row>
    <row r="424" spans="1:14" x14ac:dyDescent="0.25">
      <c r="A424" s="17">
        <v>443.43</v>
      </c>
      <c r="B424" s="17">
        <v>41.999490000000002</v>
      </c>
      <c r="C424" s="17">
        <v>79.071950000000001</v>
      </c>
      <c r="D424" s="17">
        <v>-0.75619999999999998</v>
      </c>
      <c r="E424" s="17"/>
      <c r="F424" s="17">
        <v>447.29399999999998</v>
      </c>
      <c r="G424" s="17">
        <v>42.3658</v>
      </c>
      <c r="H424" s="17">
        <v>85.809089999999998</v>
      </c>
      <c r="I424" s="17">
        <v>-0.71435000000000004</v>
      </c>
      <c r="J424" s="17"/>
      <c r="K424" s="17">
        <v>446.65899999999999</v>
      </c>
      <c r="L424" s="17">
        <v>42.301580000000001</v>
      </c>
      <c r="M424" s="17">
        <v>81.383740000000003</v>
      </c>
      <c r="N424" s="17">
        <v>-0.60202</v>
      </c>
    </row>
    <row r="425" spans="1:14" x14ac:dyDescent="0.25">
      <c r="A425" s="17">
        <v>444.43</v>
      </c>
      <c r="B425" s="17">
        <v>42.0991</v>
      </c>
      <c r="C425" s="17">
        <v>78.991860000000003</v>
      </c>
      <c r="D425" s="17">
        <v>-0.77412000000000003</v>
      </c>
      <c r="E425" s="17"/>
      <c r="F425" s="17">
        <v>448.29399999999998</v>
      </c>
      <c r="G425" s="17">
        <v>42.465470000000003</v>
      </c>
      <c r="H425" s="17">
        <v>85.746260000000007</v>
      </c>
      <c r="I425" s="17">
        <v>-0.72557000000000005</v>
      </c>
      <c r="J425" s="17"/>
      <c r="K425" s="17">
        <v>447.65899999999999</v>
      </c>
      <c r="L425" s="17">
        <v>42.401350000000001</v>
      </c>
      <c r="M425" s="17">
        <v>81.317480000000003</v>
      </c>
      <c r="N425" s="17">
        <v>-0.61473999999999995</v>
      </c>
    </row>
    <row r="426" spans="1:14" x14ac:dyDescent="0.25">
      <c r="A426" s="17">
        <v>445.43</v>
      </c>
      <c r="B426" s="17">
        <v>42.19905</v>
      </c>
      <c r="C426" s="17">
        <v>78.906120000000001</v>
      </c>
      <c r="D426" s="17">
        <v>-0.78778999999999999</v>
      </c>
      <c r="E426" s="17"/>
      <c r="F426" s="17">
        <v>449.29399999999998</v>
      </c>
      <c r="G426" s="17">
        <v>42.56521</v>
      </c>
      <c r="H426" s="17">
        <v>85.671030000000002</v>
      </c>
      <c r="I426" s="17">
        <v>-0.74060000000000004</v>
      </c>
      <c r="J426" s="17"/>
      <c r="K426" s="17">
        <v>448.65899999999999</v>
      </c>
      <c r="L426" s="17">
        <v>42.500950000000003</v>
      </c>
      <c r="M426" s="17">
        <v>81.259299999999996</v>
      </c>
      <c r="N426" s="17">
        <v>-0.62677000000000005</v>
      </c>
    </row>
    <row r="427" spans="1:14" x14ac:dyDescent="0.25">
      <c r="A427" s="17">
        <v>446.43</v>
      </c>
      <c r="B427" s="17">
        <v>42.298990000000003</v>
      </c>
      <c r="C427" s="17">
        <v>78.824560000000005</v>
      </c>
      <c r="D427" s="17">
        <v>-0.79700000000000004</v>
      </c>
      <c r="E427" s="17"/>
      <c r="F427" s="17">
        <v>450.29399999999998</v>
      </c>
      <c r="G427" s="17">
        <v>42.664830000000002</v>
      </c>
      <c r="H427" s="17">
        <v>85.601799999999997</v>
      </c>
      <c r="I427" s="17">
        <v>-0.75973999999999997</v>
      </c>
      <c r="J427" s="17"/>
      <c r="K427" s="17">
        <v>449.65899999999999</v>
      </c>
      <c r="L427" s="17">
        <v>42.600459999999998</v>
      </c>
      <c r="M427" s="17">
        <v>81.189729999999997</v>
      </c>
      <c r="N427" s="17">
        <v>-0.63929000000000002</v>
      </c>
    </row>
    <row r="428" spans="1:14" x14ac:dyDescent="0.25">
      <c r="A428" s="17">
        <v>447.43</v>
      </c>
      <c r="B428" s="17">
        <v>42.398589999999999</v>
      </c>
      <c r="C428" s="17">
        <v>78.745170000000002</v>
      </c>
      <c r="D428" s="17">
        <v>-0.80366000000000004</v>
      </c>
      <c r="E428" s="17"/>
      <c r="F428" s="17">
        <v>451.29399999999998</v>
      </c>
      <c r="G428" s="17">
        <v>42.76446</v>
      </c>
      <c r="H428" s="17">
        <v>85.531679999999994</v>
      </c>
      <c r="I428" s="17">
        <v>-0.78190999999999999</v>
      </c>
      <c r="J428" s="17"/>
      <c r="K428" s="17">
        <v>450.65899999999999</v>
      </c>
      <c r="L428" s="17">
        <v>42.699919999999999</v>
      </c>
      <c r="M428" s="17">
        <v>81.131100000000004</v>
      </c>
      <c r="N428" s="17">
        <v>-0.65358000000000005</v>
      </c>
    </row>
    <row r="429" spans="1:14" x14ac:dyDescent="0.25">
      <c r="A429" s="17">
        <v>448.43</v>
      </c>
      <c r="B429" s="17">
        <v>42.497990000000001</v>
      </c>
      <c r="C429" s="17">
        <v>78.673929999999999</v>
      </c>
      <c r="D429" s="17">
        <v>-0.81094999999999995</v>
      </c>
      <c r="E429" s="17"/>
      <c r="F429" s="17">
        <v>452.29399999999998</v>
      </c>
      <c r="G429" s="17">
        <v>42.864319999999999</v>
      </c>
      <c r="H429" s="17">
        <v>85.438469999999995</v>
      </c>
      <c r="I429" s="17">
        <v>-0.80542000000000002</v>
      </c>
      <c r="J429" s="17"/>
      <c r="K429" s="17">
        <v>451.65899999999999</v>
      </c>
      <c r="L429" s="17">
        <v>42.799320000000002</v>
      </c>
      <c r="M429" s="17">
        <v>81.070409999999995</v>
      </c>
      <c r="N429" s="17">
        <v>-0.67037000000000002</v>
      </c>
    </row>
    <row r="430" spans="1:14" x14ac:dyDescent="0.25">
      <c r="A430" s="17">
        <v>449.43</v>
      </c>
      <c r="B430" s="17">
        <v>42.597479999999997</v>
      </c>
      <c r="C430" s="17">
        <v>78.585620000000006</v>
      </c>
      <c r="D430" s="17">
        <v>-0.82193000000000005</v>
      </c>
      <c r="E430" s="17"/>
      <c r="F430" s="17">
        <v>453.29399999999998</v>
      </c>
      <c r="G430" s="17">
        <v>42.964309999999998</v>
      </c>
      <c r="H430" s="17">
        <v>85.359319999999997</v>
      </c>
      <c r="I430" s="17">
        <v>-0.82862000000000002</v>
      </c>
      <c r="J430" s="17"/>
      <c r="K430" s="17">
        <v>452.65899999999999</v>
      </c>
      <c r="L430" s="17">
        <v>42.898719999999997</v>
      </c>
      <c r="M430" s="17">
        <v>80.999709999999993</v>
      </c>
      <c r="N430" s="17">
        <v>-0.68942999999999999</v>
      </c>
    </row>
    <row r="431" spans="1:14" x14ac:dyDescent="0.25">
      <c r="A431" s="17">
        <v>450.43</v>
      </c>
      <c r="B431" s="17">
        <v>42.69708</v>
      </c>
      <c r="C431" s="17">
        <v>78.51249</v>
      </c>
      <c r="D431" s="17">
        <v>-0.83847000000000005</v>
      </c>
      <c r="E431" s="17"/>
      <c r="F431" s="17">
        <v>454.29399999999998</v>
      </c>
      <c r="G431" s="17">
        <v>43.064109999999999</v>
      </c>
      <c r="H431" s="17">
        <v>85.276020000000003</v>
      </c>
      <c r="I431" s="17">
        <v>-0.85019</v>
      </c>
      <c r="J431" s="17"/>
      <c r="K431" s="17">
        <v>453.65899999999999</v>
      </c>
      <c r="L431" s="17">
        <v>42.998249999999999</v>
      </c>
      <c r="M431" s="17">
        <v>80.933109999999999</v>
      </c>
      <c r="N431" s="17">
        <v>-0.70957999999999999</v>
      </c>
    </row>
    <row r="432" spans="1:14" x14ac:dyDescent="0.25">
      <c r="A432" s="17">
        <v>451.43</v>
      </c>
      <c r="B432" s="17">
        <v>42.796869999999998</v>
      </c>
      <c r="C432" s="17">
        <v>78.428830000000005</v>
      </c>
      <c r="D432" s="17">
        <v>-0.86085999999999996</v>
      </c>
      <c r="E432" s="17"/>
      <c r="F432" s="17">
        <v>455.29399999999998</v>
      </c>
      <c r="G432" s="17">
        <v>43.163710000000002</v>
      </c>
      <c r="H432" s="17">
        <v>85.198040000000006</v>
      </c>
      <c r="I432" s="17">
        <v>-0.86924999999999997</v>
      </c>
      <c r="J432" s="17"/>
      <c r="K432" s="17">
        <v>454.65899999999999</v>
      </c>
      <c r="L432" s="17">
        <v>43.09796</v>
      </c>
      <c r="M432" s="17">
        <v>80.858029999999999</v>
      </c>
      <c r="N432" s="17">
        <v>-0.72919</v>
      </c>
    </row>
    <row r="433" spans="1:14" x14ac:dyDescent="0.25">
      <c r="A433" s="17">
        <v>452.43</v>
      </c>
      <c r="B433" s="17">
        <v>42.896630000000002</v>
      </c>
      <c r="C433" s="17">
        <v>78.341220000000007</v>
      </c>
      <c r="D433" s="17">
        <v>-0.88770000000000004</v>
      </c>
      <c r="E433" s="17"/>
      <c r="F433" s="17">
        <v>456.29399999999998</v>
      </c>
      <c r="G433" s="17">
        <v>43.263370000000002</v>
      </c>
      <c r="H433" s="17">
        <v>85.096540000000005</v>
      </c>
      <c r="I433" s="17">
        <v>-0.88549</v>
      </c>
      <c r="J433" s="17"/>
      <c r="K433" s="17">
        <v>455.65899999999999</v>
      </c>
      <c r="L433" s="17">
        <v>43.19744</v>
      </c>
      <c r="M433" s="17">
        <v>80.781670000000005</v>
      </c>
      <c r="N433" s="17">
        <v>-0.74682000000000004</v>
      </c>
    </row>
    <row r="434" spans="1:14" x14ac:dyDescent="0.25">
      <c r="A434" s="17">
        <v>453.43</v>
      </c>
      <c r="B434" s="17">
        <v>42.996290000000002</v>
      </c>
      <c r="C434" s="17">
        <v>78.254360000000005</v>
      </c>
      <c r="D434" s="17">
        <v>-0.91649000000000003</v>
      </c>
      <c r="E434" s="17"/>
      <c r="F434" s="17">
        <v>457.29399999999998</v>
      </c>
      <c r="G434" s="17">
        <v>43.363010000000003</v>
      </c>
      <c r="H434" s="17">
        <v>85.008300000000006</v>
      </c>
      <c r="I434" s="17">
        <v>-0.89932000000000001</v>
      </c>
      <c r="J434" s="17"/>
      <c r="K434" s="17">
        <v>456.65899999999999</v>
      </c>
      <c r="L434" s="17">
        <v>43.296709999999997</v>
      </c>
      <c r="M434" s="17">
        <v>80.706680000000006</v>
      </c>
      <c r="N434" s="17">
        <v>-0.76195000000000002</v>
      </c>
    </row>
    <row r="435" spans="1:14" x14ac:dyDescent="0.25">
      <c r="A435" s="17">
        <v>454.43</v>
      </c>
      <c r="B435" s="17">
        <v>43.095950000000002</v>
      </c>
      <c r="C435" s="17">
        <v>78.161050000000003</v>
      </c>
      <c r="D435" s="17">
        <v>-0.94428999999999996</v>
      </c>
      <c r="E435" s="17"/>
      <c r="F435" s="17">
        <v>458.29399999999998</v>
      </c>
      <c r="G435" s="17">
        <v>43.46255</v>
      </c>
      <c r="H435" s="17">
        <v>84.920559999999995</v>
      </c>
      <c r="I435" s="17">
        <v>-0.91193000000000002</v>
      </c>
      <c r="J435" s="17"/>
      <c r="K435" s="17">
        <v>457.65899999999999</v>
      </c>
      <c r="L435" s="17">
        <v>43.396180000000001</v>
      </c>
      <c r="M435" s="17">
        <v>80.628380000000007</v>
      </c>
      <c r="N435" s="17">
        <v>-0.7752</v>
      </c>
    </row>
    <row r="436" spans="1:14" x14ac:dyDescent="0.25">
      <c r="A436" s="17">
        <v>455.43</v>
      </c>
      <c r="B436" s="17">
        <v>43.195650000000001</v>
      </c>
      <c r="C436" s="17">
        <v>78.059709999999995</v>
      </c>
      <c r="D436" s="17">
        <v>-0.96867000000000003</v>
      </c>
      <c r="E436" s="17"/>
      <c r="F436" s="17">
        <v>459.29399999999998</v>
      </c>
      <c r="G436" s="17">
        <v>43.56221</v>
      </c>
      <c r="H436" s="17">
        <v>84.833590000000001</v>
      </c>
      <c r="I436" s="17">
        <v>-0.92474000000000001</v>
      </c>
      <c r="J436" s="17"/>
      <c r="K436" s="17">
        <v>458.65899999999999</v>
      </c>
      <c r="L436" s="17">
        <v>43.495780000000003</v>
      </c>
      <c r="M436" s="17">
        <v>80.550600000000003</v>
      </c>
      <c r="N436" s="17">
        <v>-0.78795999999999999</v>
      </c>
    </row>
    <row r="437" spans="1:14" x14ac:dyDescent="0.25">
      <c r="A437" s="17">
        <v>456.43</v>
      </c>
      <c r="B437" s="17">
        <v>43.29524</v>
      </c>
      <c r="C437" s="17">
        <v>77.956680000000006</v>
      </c>
      <c r="D437" s="17">
        <v>-0.98856999999999995</v>
      </c>
      <c r="E437" s="17"/>
      <c r="F437" s="17">
        <v>460.29399999999998</v>
      </c>
      <c r="G437" s="17">
        <v>43.661949999999997</v>
      </c>
      <c r="H437" s="17">
        <v>84.738100000000003</v>
      </c>
      <c r="I437" s="17">
        <v>-0.93859000000000004</v>
      </c>
      <c r="J437" s="17"/>
      <c r="K437" s="17">
        <v>459.65899999999999</v>
      </c>
      <c r="L437" s="17">
        <v>43.595390000000002</v>
      </c>
      <c r="M437" s="17">
        <v>80.475189999999998</v>
      </c>
      <c r="N437" s="17">
        <v>-0.80215999999999998</v>
      </c>
    </row>
    <row r="438" spans="1:14" x14ac:dyDescent="0.25">
      <c r="A438" s="17">
        <v>457.43</v>
      </c>
      <c r="B438" s="17">
        <v>43.39481</v>
      </c>
      <c r="C438" s="17">
        <v>77.857169999999996</v>
      </c>
      <c r="D438" s="17">
        <v>-1.0047299999999999</v>
      </c>
      <c r="E438" s="17"/>
      <c r="F438" s="17">
        <v>461.29399999999998</v>
      </c>
      <c r="G438" s="17">
        <v>43.76173</v>
      </c>
      <c r="H438" s="17">
        <v>84.643190000000004</v>
      </c>
      <c r="I438" s="17">
        <v>-0.95352999999999999</v>
      </c>
      <c r="J438" s="17"/>
      <c r="K438" s="17">
        <v>460.65899999999999</v>
      </c>
      <c r="L438" s="17">
        <v>43.694969999999998</v>
      </c>
      <c r="M438" s="17">
        <v>80.393870000000007</v>
      </c>
      <c r="N438" s="17">
        <v>-0.81977999999999995</v>
      </c>
    </row>
    <row r="439" spans="1:14" x14ac:dyDescent="0.25">
      <c r="A439" s="17">
        <v>458.43</v>
      </c>
      <c r="B439" s="17">
        <v>43.494459999999997</v>
      </c>
      <c r="C439" s="17">
        <v>77.758129999999994</v>
      </c>
      <c r="D439" s="17">
        <v>-1.0190699999999999</v>
      </c>
      <c r="E439" s="17"/>
      <c r="F439" s="17">
        <v>462.29399999999998</v>
      </c>
      <c r="G439" s="17">
        <v>43.861629999999998</v>
      </c>
      <c r="H439" s="17">
        <v>84.548439999999999</v>
      </c>
      <c r="I439" s="17">
        <v>-0.96904000000000001</v>
      </c>
      <c r="J439" s="17"/>
      <c r="K439" s="17">
        <v>461.65899999999999</v>
      </c>
      <c r="L439" s="17">
        <v>43.794670000000004</v>
      </c>
      <c r="M439" s="17">
        <v>80.312650000000005</v>
      </c>
      <c r="N439" s="17">
        <v>-0.84235000000000004</v>
      </c>
    </row>
    <row r="440" spans="1:14" x14ac:dyDescent="0.25">
      <c r="A440" s="17">
        <v>459.43</v>
      </c>
      <c r="B440" s="17">
        <v>43.594320000000003</v>
      </c>
      <c r="C440" s="17">
        <v>77.661609999999996</v>
      </c>
      <c r="D440" s="17">
        <v>-1.0336700000000001</v>
      </c>
      <c r="E440" s="17"/>
      <c r="F440" s="17">
        <v>463.29399999999998</v>
      </c>
      <c r="G440" s="17">
        <v>43.961680000000001</v>
      </c>
      <c r="H440" s="17">
        <v>84.44941</v>
      </c>
      <c r="I440" s="17">
        <v>-0.98450000000000004</v>
      </c>
      <c r="J440" s="17"/>
      <c r="K440" s="17">
        <v>462.65899999999999</v>
      </c>
      <c r="L440" s="17">
        <v>43.89452</v>
      </c>
      <c r="M440" s="17">
        <v>80.231269999999995</v>
      </c>
      <c r="N440" s="17">
        <v>-0.87009999999999998</v>
      </c>
    </row>
    <row r="441" spans="1:14" x14ac:dyDescent="0.25">
      <c r="A441" s="17">
        <v>460.43</v>
      </c>
      <c r="B441" s="17">
        <v>43.694360000000003</v>
      </c>
      <c r="C441" s="17">
        <v>77.552999999999997</v>
      </c>
      <c r="D441" s="17">
        <v>-1.0497799999999999</v>
      </c>
      <c r="E441" s="17"/>
      <c r="F441" s="17">
        <v>464.29399999999998</v>
      </c>
      <c r="G441" s="17">
        <v>44.061770000000003</v>
      </c>
      <c r="H441" s="17">
        <v>84.354339999999993</v>
      </c>
      <c r="I441" s="17">
        <v>-0.99941999999999998</v>
      </c>
      <c r="J441" s="17"/>
      <c r="K441" s="17">
        <v>463.65899999999999</v>
      </c>
      <c r="L441" s="17">
        <v>43.994160000000001</v>
      </c>
      <c r="M441" s="17">
        <v>80.145070000000004</v>
      </c>
      <c r="N441" s="17">
        <v>-0.90100999999999998</v>
      </c>
    </row>
    <row r="442" spans="1:14" x14ac:dyDescent="0.25">
      <c r="A442" s="17">
        <v>461.43</v>
      </c>
      <c r="B442" s="17">
        <v>43.794409999999999</v>
      </c>
      <c r="C442" s="17">
        <v>77.449590000000001</v>
      </c>
      <c r="D442" s="17">
        <v>-1.06742</v>
      </c>
      <c r="E442" s="17"/>
      <c r="F442" s="17">
        <v>465.29399999999998</v>
      </c>
      <c r="G442" s="17">
        <v>44.161920000000002</v>
      </c>
      <c r="H442" s="17">
        <v>84.250410000000002</v>
      </c>
      <c r="I442" s="17">
        <v>-1.01376</v>
      </c>
      <c r="J442" s="17"/>
      <c r="K442" s="17">
        <v>464.65899999999999</v>
      </c>
      <c r="L442" s="17">
        <v>44.093420000000002</v>
      </c>
      <c r="M442" s="17">
        <v>80.059240000000003</v>
      </c>
      <c r="N442" s="17">
        <v>-0.93096999999999996</v>
      </c>
    </row>
    <row r="443" spans="1:14" x14ac:dyDescent="0.25">
      <c r="A443" s="17">
        <v>462.43</v>
      </c>
      <c r="B443" s="17">
        <v>43.894559999999998</v>
      </c>
      <c r="C443" s="17">
        <v>77.344269999999995</v>
      </c>
      <c r="D443" s="17">
        <v>-1.08569</v>
      </c>
      <c r="E443" s="17"/>
      <c r="F443" s="17">
        <v>466.29399999999998</v>
      </c>
      <c r="G443" s="17">
        <v>44.261969999999998</v>
      </c>
      <c r="H443" s="17">
        <v>84.151060000000001</v>
      </c>
      <c r="I443" s="17">
        <v>-1.0280100000000001</v>
      </c>
      <c r="J443" s="17"/>
      <c r="K443" s="17">
        <v>465.65899999999999</v>
      </c>
      <c r="L443" s="17">
        <v>44.192770000000003</v>
      </c>
      <c r="M443" s="17">
        <v>79.982659999999996</v>
      </c>
      <c r="N443" s="17">
        <v>-0.95526999999999995</v>
      </c>
    </row>
    <row r="444" spans="1:14" x14ac:dyDescent="0.25">
      <c r="A444" s="17">
        <v>463.43</v>
      </c>
      <c r="B444" s="17">
        <v>43.99465</v>
      </c>
      <c r="C444" s="17">
        <v>77.230270000000004</v>
      </c>
      <c r="D444" s="17">
        <v>-1.10337</v>
      </c>
      <c r="E444" s="17"/>
      <c r="F444" s="17">
        <v>467.29399999999998</v>
      </c>
      <c r="G444" s="17">
        <v>44.361849999999997</v>
      </c>
      <c r="H444" s="17">
        <v>84.036929999999998</v>
      </c>
      <c r="I444" s="17">
        <v>-1.0430699999999999</v>
      </c>
      <c r="J444" s="17"/>
      <c r="K444" s="17">
        <v>466.65899999999999</v>
      </c>
      <c r="L444" s="17">
        <v>44.292389999999997</v>
      </c>
      <c r="M444" s="17">
        <v>79.825109999999995</v>
      </c>
      <c r="N444" s="17">
        <v>-0.97055999999999998</v>
      </c>
    </row>
    <row r="445" spans="1:14" x14ac:dyDescent="0.25">
      <c r="A445" s="17">
        <v>464.43</v>
      </c>
      <c r="B445" s="17">
        <v>44.094540000000002</v>
      </c>
      <c r="C445" s="17">
        <v>77.117850000000004</v>
      </c>
      <c r="D445" s="17">
        <v>-1.1196900000000001</v>
      </c>
      <c r="E445" s="17"/>
      <c r="F445" s="17">
        <v>468.29399999999998</v>
      </c>
      <c r="G445" s="17">
        <v>44.461709999999997</v>
      </c>
      <c r="H445" s="17">
        <v>83.944909999999993</v>
      </c>
      <c r="I445" s="17">
        <v>-1.05983</v>
      </c>
      <c r="J445" s="17"/>
      <c r="K445" s="17">
        <v>467.65899999999999</v>
      </c>
      <c r="L445" s="17">
        <v>44.39228</v>
      </c>
      <c r="M445" s="17">
        <v>79.781450000000007</v>
      </c>
      <c r="N445" s="17">
        <v>-0.97677000000000003</v>
      </c>
    </row>
    <row r="446" spans="1:14" x14ac:dyDescent="0.25">
      <c r="A446" s="17">
        <v>465.43</v>
      </c>
      <c r="B446" s="17">
        <v>44.19435</v>
      </c>
      <c r="C446" s="17">
        <v>77.000879999999995</v>
      </c>
      <c r="D446" s="17">
        <v>-1.1347799999999999</v>
      </c>
      <c r="E446" s="17"/>
      <c r="F446" s="17">
        <v>469.29399999999998</v>
      </c>
      <c r="G446" s="17">
        <v>44.561729999999997</v>
      </c>
      <c r="H446" s="17">
        <v>83.837260000000001</v>
      </c>
      <c r="I446" s="17">
        <v>-1.0785800000000001</v>
      </c>
      <c r="J446" s="17"/>
      <c r="K446" s="17">
        <v>468.65899999999999</v>
      </c>
      <c r="L446" s="17">
        <v>44.492010000000001</v>
      </c>
      <c r="M446" s="17">
        <v>79.644620000000003</v>
      </c>
      <c r="N446" s="17">
        <v>-0.97728999999999999</v>
      </c>
    </row>
    <row r="447" spans="1:14" x14ac:dyDescent="0.25">
      <c r="A447" s="17">
        <v>466.43</v>
      </c>
      <c r="B447" s="17">
        <v>44.294220000000003</v>
      </c>
      <c r="C447" s="17">
        <v>76.896839999999997</v>
      </c>
      <c r="D447" s="17">
        <v>-1.1496</v>
      </c>
      <c r="E447" s="17"/>
      <c r="F447" s="17">
        <v>470.29399999999998</v>
      </c>
      <c r="G447" s="17">
        <v>44.662010000000002</v>
      </c>
      <c r="H447" s="17">
        <v>83.723910000000004</v>
      </c>
      <c r="I447" s="17">
        <v>-1.09873</v>
      </c>
      <c r="J447" s="17"/>
      <c r="K447" s="17">
        <v>469.65899999999999</v>
      </c>
      <c r="L447" s="17">
        <v>44.591920000000002</v>
      </c>
      <c r="M447" s="17">
        <v>79.560450000000003</v>
      </c>
      <c r="N447" s="17">
        <v>-0.97760999999999998</v>
      </c>
    </row>
    <row r="448" spans="1:14" x14ac:dyDescent="0.25">
      <c r="A448" s="17">
        <v>467.43</v>
      </c>
      <c r="B448" s="17">
        <v>44.394170000000003</v>
      </c>
      <c r="C448" s="17">
        <v>76.770510000000002</v>
      </c>
      <c r="D448" s="17">
        <v>-1.16543</v>
      </c>
      <c r="E448" s="17"/>
      <c r="F448" s="17">
        <v>471.29399999999998</v>
      </c>
      <c r="G448" s="17">
        <v>44.7624</v>
      </c>
      <c r="H448" s="17">
        <v>83.615309999999994</v>
      </c>
      <c r="I448" s="17">
        <v>-1.11904</v>
      </c>
      <c r="J448" s="17"/>
      <c r="K448" s="17">
        <v>470.65899999999999</v>
      </c>
      <c r="L448" s="17">
        <v>44.691890000000001</v>
      </c>
      <c r="M448" s="17">
        <v>79.454729999999998</v>
      </c>
      <c r="N448" s="17">
        <v>-0.98307999999999995</v>
      </c>
    </row>
    <row r="449" spans="1:14" x14ac:dyDescent="0.25">
      <c r="A449" s="17">
        <v>468.43</v>
      </c>
      <c r="B449" s="17">
        <v>44.494250000000001</v>
      </c>
      <c r="C449" s="17">
        <v>76.66686</v>
      </c>
      <c r="D449" s="17">
        <v>-1.18319</v>
      </c>
      <c r="E449" s="17"/>
      <c r="F449" s="17">
        <v>472.29399999999998</v>
      </c>
      <c r="G449" s="17">
        <v>44.862690000000001</v>
      </c>
      <c r="H449" s="17">
        <v>83.500230000000002</v>
      </c>
      <c r="I449" s="17">
        <v>-1.13829</v>
      </c>
      <c r="J449" s="17"/>
      <c r="K449" s="17">
        <v>471.65899999999999</v>
      </c>
      <c r="L449" s="17">
        <v>44.79166</v>
      </c>
      <c r="M449" s="17">
        <v>79.37397</v>
      </c>
      <c r="N449" s="17">
        <v>-0.99699000000000004</v>
      </c>
    </row>
    <row r="450" spans="1:14" x14ac:dyDescent="0.25">
      <c r="A450" s="17">
        <v>469.43</v>
      </c>
      <c r="B450" s="17">
        <v>44.594470000000001</v>
      </c>
      <c r="C450" s="17">
        <v>76.545010000000005</v>
      </c>
      <c r="D450" s="17">
        <v>-1.2029799999999999</v>
      </c>
      <c r="E450" s="17"/>
      <c r="F450" s="17">
        <v>473.29399999999998</v>
      </c>
      <c r="G450" s="17">
        <v>44.962809999999998</v>
      </c>
      <c r="H450" s="17">
        <v>83.384339999999995</v>
      </c>
      <c r="I450" s="17">
        <v>-1.1559299999999999</v>
      </c>
      <c r="J450" s="17"/>
      <c r="K450" s="17">
        <v>472.65899999999999</v>
      </c>
      <c r="L450" s="17">
        <v>44.891129999999997</v>
      </c>
      <c r="M450" s="17">
        <v>79.274900000000002</v>
      </c>
      <c r="N450" s="17">
        <v>-1.0192699999999999</v>
      </c>
    </row>
    <row r="451" spans="1:14" x14ac:dyDescent="0.25">
      <c r="A451" s="17">
        <v>470.43</v>
      </c>
      <c r="B451" s="17">
        <v>44.694780000000002</v>
      </c>
      <c r="C451" s="17">
        <v>76.419700000000006</v>
      </c>
      <c r="D451" s="17">
        <v>-1.22414</v>
      </c>
      <c r="E451" s="17"/>
      <c r="F451" s="17">
        <v>474.29399999999998</v>
      </c>
      <c r="G451" s="17">
        <v>45.06279</v>
      </c>
      <c r="H451" s="17">
        <v>83.262289999999993</v>
      </c>
      <c r="I451" s="17">
        <v>-1.1720699999999999</v>
      </c>
      <c r="J451" s="17"/>
      <c r="K451" s="17">
        <v>473.65899999999999</v>
      </c>
      <c r="L451" s="17">
        <v>44.990349999999999</v>
      </c>
      <c r="M451" s="17">
        <v>79.180430000000001</v>
      </c>
      <c r="N451" s="17">
        <v>-1.0466200000000001</v>
      </c>
    </row>
    <row r="452" spans="1:14" x14ac:dyDescent="0.25">
      <c r="A452" s="17">
        <v>471.43</v>
      </c>
      <c r="B452" s="17">
        <v>44.795119999999997</v>
      </c>
      <c r="C452" s="17">
        <v>76.298140000000004</v>
      </c>
      <c r="D452" s="17">
        <v>-1.2459199999999999</v>
      </c>
      <c r="E452" s="17"/>
      <c r="F452" s="17">
        <v>475.29399999999998</v>
      </c>
      <c r="G452" s="17">
        <v>45.162909999999997</v>
      </c>
      <c r="H452" s="17">
        <v>83.153750000000002</v>
      </c>
      <c r="I452" s="17">
        <v>-1.18723</v>
      </c>
      <c r="J452" s="17"/>
      <c r="K452" s="17">
        <v>474.65899999999999</v>
      </c>
      <c r="L452" s="17">
        <v>45.089669999999998</v>
      </c>
      <c r="M452" s="17">
        <v>79.075090000000003</v>
      </c>
      <c r="N452" s="17">
        <v>-1.07439</v>
      </c>
    </row>
    <row r="453" spans="1:14" x14ac:dyDescent="0.25">
      <c r="A453" s="17">
        <v>472.43</v>
      </c>
      <c r="B453" s="17">
        <v>44.895620000000001</v>
      </c>
      <c r="C453" s="17">
        <v>76.169049999999999</v>
      </c>
      <c r="D453" s="17">
        <v>-1.2682500000000001</v>
      </c>
      <c r="E453" s="17"/>
      <c r="F453" s="17">
        <v>476.29399999999998</v>
      </c>
      <c r="G453" s="17">
        <v>45.263240000000003</v>
      </c>
      <c r="H453" s="17">
        <v>83.030150000000006</v>
      </c>
      <c r="I453" s="17">
        <v>-1.2018500000000001</v>
      </c>
      <c r="J453" s="17"/>
      <c r="K453" s="17">
        <v>475.65899999999999</v>
      </c>
      <c r="L453" s="17">
        <v>45.1892</v>
      </c>
      <c r="M453" s="17">
        <v>78.928619999999995</v>
      </c>
      <c r="N453" s="17">
        <v>-1.0989800000000001</v>
      </c>
    </row>
    <row r="454" spans="1:14" x14ac:dyDescent="0.25">
      <c r="A454" s="17">
        <v>473.43</v>
      </c>
      <c r="B454" s="17">
        <v>44.996169999999999</v>
      </c>
      <c r="C454" s="17">
        <v>76.038780000000003</v>
      </c>
      <c r="D454" s="17">
        <v>-1.29192</v>
      </c>
      <c r="E454" s="17"/>
      <c r="F454" s="17">
        <v>477.29399999999998</v>
      </c>
      <c r="G454" s="17">
        <v>45.363430000000001</v>
      </c>
      <c r="H454" s="17">
        <v>82.908919999999995</v>
      </c>
      <c r="I454" s="17">
        <v>-1.2161599999999999</v>
      </c>
      <c r="J454" s="17"/>
      <c r="K454" s="17">
        <v>476.65899999999999</v>
      </c>
      <c r="L454" s="17">
        <v>45.288969999999999</v>
      </c>
      <c r="M454" s="17">
        <v>78.839320000000001</v>
      </c>
      <c r="N454" s="17">
        <v>-1.1195600000000001</v>
      </c>
    </row>
    <row r="455" spans="1:14" x14ac:dyDescent="0.25">
      <c r="A455" s="17">
        <v>474.43</v>
      </c>
      <c r="B455" s="17">
        <v>45.096699999999998</v>
      </c>
      <c r="C455" s="17">
        <v>75.907849999999996</v>
      </c>
      <c r="D455" s="17">
        <v>-1.3178099999999999</v>
      </c>
      <c r="E455" s="17"/>
      <c r="F455" s="17">
        <v>478.29399999999998</v>
      </c>
      <c r="G455" s="17">
        <v>45.463500000000003</v>
      </c>
      <c r="H455" s="17">
        <v>82.786749999999998</v>
      </c>
      <c r="I455" s="17">
        <v>-1.2305600000000001</v>
      </c>
      <c r="J455" s="17"/>
      <c r="K455" s="17">
        <v>477.65899999999999</v>
      </c>
      <c r="L455" s="17">
        <v>45.388910000000003</v>
      </c>
      <c r="M455" s="17">
        <v>78.742810000000006</v>
      </c>
      <c r="N455" s="17">
        <v>-1.13767</v>
      </c>
    </row>
    <row r="456" spans="1:14" x14ac:dyDescent="0.25">
      <c r="A456" s="17">
        <v>475.43</v>
      </c>
      <c r="B456" s="17">
        <v>45.197139999999997</v>
      </c>
      <c r="C456" s="17">
        <v>75.781229999999994</v>
      </c>
      <c r="D456" s="17">
        <v>-1.3453900000000001</v>
      </c>
      <c r="E456" s="17"/>
      <c r="F456" s="17">
        <v>479.29399999999998</v>
      </c>
      <c r="G456" s="17">
        <v>45.563800000000001</v>
      </c>
      <c r="H456" s="17">
        <v>82.659580000000005</v>
      </c>
      <c r="I456" s="17">
        <v>-1.2459499999999999</v>
      </c>
      <c r="J456" s="17"/>
      <c r="K456" s="17">
        <v>478.65899999999999</v>
      </c>
      <c r="L456" s="17">
        <v>45.488889999999998</v>
      </c>
      <c r="M456" s="17">
        <v>78.605950000000007</v>
      </c>
      <c r="N456" s="17">
        <v>-1.1552100000000001</v>
      </c>
    </row>
    <row r="457" spans="1:14" x14ac:dyDescent="0.25">
      <c r="A457" s="17">
        <v>476.43</v>
      </c>
      <c r="B457" s="17">
        <v>45.297289999999997</v>
      </c>
      <c r="C457" s="17">
        <v>75.651709999999994</v>
      </c>
      <c r="D457" s="17">
        <v>-1.37165</v>
      </c>
      <c r="E457" s="17"/>
      <c r="F457" s="17">
        <v>480.29399999999998</v>
      </c>
      <c r="G457" s="17">
        <v>45.66413</v>
      </c>
      <c r="H457" s="17">
        <v>82.535510000000002</v>
      </c>
      <c r="I457" s="17">
        <v>-1.2635799999999999</v>
      </c>
      <c r="J457" s="17"/>
      <c r="K457" s="17">
        <v>479.65899999999999</v>
      </c>
      <c r="L457" s="17">
        <v>45.588769999999997</v>
      </c>
      <c r="M457" s="17">
        <v>78.515230000000003</v>
      </c>
      <c r="N457" s="17">
        <v>-1.17258</v>
      </c>
    </row>
    <row r="458" spans="1:14" x14ac:dyDescent="0.25">
      <c r="A458" s="17">
        <v>477.43</v>
      </c>
      <c r="B458" s="17">
        <v>45.397539999999999</v>
      </c>
      <c r="C458" s="17">
        <v>75.52158</v>
      </c>
      <c r="D458" s="17">
        <v>-1.3923000000000001</v>
      </c>
      <c r="E458" s="17"/>
      <c r="F458" s="17">
        <v>481.29399999999998</v>
      </c>
      <c r="G458" s="17">
        <v>45.764229999999998</v>
      </c>
      <c r="H458" s="17">
        <v>82.410610000000005</v>
      </c>
      <c r="I458" s="17">
        <v>-1.2847200000000001</v>
      </c>
      <c r="J458" s="17"/>
      <c r="K458" s="17">
        <v>480.65899999999999</v>
      </c>
      <c r="L458" s="17">
        <v>45.688749999999999</v>
      </c>
      <c r="M458" s="17">
        <v>78.396230000000003</v>
      </c>
      <c r="N458" s="17">
        <v>-1.1888300000000001</v>
      </c>
    </row>
    <row r="459" spans="1:14" x14ac:dyDescent="0.25">
      <c r="A459" s="17">
        <v>478.43</v>
      </c>
      <c r="B459" s="17">
        <v>45.498069999999998</v>
      </c>
      <c r="C459" s="17">
        <v>75.295609999999996</v>
      </c>
      <c r="D459" s="17">
        <v>-1.40419</v>
      </c>
      <c r="E459" s="17"/>
      <c r="F459" s="17">
        <v>482.29399999999998</v>
      </c>
      <c r="G459" s="17">
        <v>45.864249999999998</v>
      </c>
      <c r="H459" s="17">
        <v>82.282089999999997</v>
      </c>
      <c r="I459" s="17">
        <v>-1.30992</v>
      </c>
      <c r="J459" s="17"/>
      <c r="K459" s="17">
        <v>481.65899999999999</v>
      </c>
      <c r="L459" s="17">
        <v>45.788910000000001</v>
      </c>
      <c r="M459" s="17">
        <v>78.253579999999999</v>
      </c>
      <c r="N459" s="17">
        <v>-1.2029300000000001</v>
      </c>
    </row>
    <row r="460" spans="1:14" x14ac:dyDescent="0.25">
      <c r="A460" s="17">
        <v>479.43</v>
      </c>
      <c r="B460" s="17">
        <v>45.5989</v>
      </c>
      <c r="C460" s="17">
        <v>75.197329999999994</v>
      </c>
      <c r="D460" s="17">
        <v>-1.4076599999999999</v>
      </c>
      <c r="E460" s="17"/>
      <c r="F460" s="17">
        <v>483.29399999999998</v>
      </c>
      <c r="G460" s="17">
        <v>45.96434</v>
      </c>
      <c r="H460" s="17">
        <v>82.15343</v>
      </c>
      <c r="I460" s="17">
        <v>-1.3381000000000001</v>
      </c>
      <c r="J460" s="17"/>
      <c r="K460" s="17">
        <v>482.65899999999999</v>
      </c>
      <c r="L460" s="17">
        <v>45.889000000000003</v>
      </c>
      <c r="M460" s="17">
        <v>78.117710000000002</v>
      </c>
      <c r="N460" s="17">
        <v>-1.2150700000000001</v>
      </c>
    </row>
    <row r="461" spans="1:14" x14ac:dyDescent="0.25">
      <c r="A461" s="17">
        <v>480.43</v>
      </c>
      <c r="B461" s="17">
        <v>45.69999</v>
      </c>
      <c r="C461" s="17">
        <v>75.076890000000006</v>
      </c>
      <c r="D461" s="17">
        <v>-1.4064399999999999</v>
      </c>
      <c r="E461" s="17"/>
      <c r="F461" s="17">
        <v>484.29399999999998</v>
      </c>
      <c r="G461" s="17">
        <v>46.064610000000002</v>
      </c>
      <c r="H461" s="17">
        <v>82.01831</v>
      </c>
      <c r="I461" s="17">
        <v>-1.3660000000000001</v>
      </c>
      <c r="J461" s="17"/>
      <c r="K461" s="17">
        <v>483.65899999999999</v>
      </c>
      <c r="L461" s="17">
        <v>45.988909999999997</v>
      </c>
      <c r="M461" s="17">
        <v>78.027850000000001</v>
      </c>
      <c r="N461" s="17">
        <v>-1.22655</v>
      </c>
    </row>
    <row r="462" spans="1:14" x14ac:dyDescent="0.25">
      <c r="A462" s="17">
        <v>481.43</v>
      </c>
      <c r="B462" s="17">
        <v>45.801220000000001</v>
      </c>
      <c r="C462" s="17">
        <v>74.949299999999994</v>
      </c>
      <c r="D462" s="17">
        <v>-1.4053</v>
      </c>
      <c r="E462" s="17"/>
      <c r="F462" s="17">
        <v>485.29399999999998</v>
      </c>
      <c r="G462" s="17">
        <v>46.16498</v>
      </c>
      <c r="H462" s="17">
        <v>81.882040000000003</v>
      </c>
      <c r="I462" s="17">
        <v>-1.38863</v>
      </c>
      <c r="J462" s="17"/>
      <c r="K462" s="17">
        <v>484.65899999999999</v>
      </c>
      <c r="L462" s="17">
        <v>46.089039999999997</v>
      </c>
      <c r="M462" s="17">
        <v>77.893559999999994</v>
      </c>
      <c r="N462" s="17">
        <v>-1.2388300000000001</v>
      </c>
    </row>
    <row r="463" spans="1:14" x14ac:dyDescent="0.25">
      <c r="A463" s="17">
        <v>482.43</v>
      </c>
      <c r="B463" s="17">
        <v>45.902279999999998</v>
      </c>
      <c r="C463" s="17">
        <v>74.765940000000001</v>
      </c>
      <c r="D463" s="17">
        <v>-1.4074500000000001</v>
      </c>
      <c r="E463" s="17"/>
      <c r="F463" s="17">
        <v>486.29399999999998</v>
      </c>
      <c r="G463" s="17">
        <v>46.26549</v>
      </c>
      <c r="H463" s="17">
        <v>81.750889999999998</v>
      </c>
      <c r="I463" s="17">
        <v>-1.4014</v>
      </c>
      <c r="J463" s="17"/>
      <c r="K463" s="17">
        <v>485.65899999999999</v>
      </c>
      <c r="L463" s="17">
        <v>46.18938</v>
      </c>
      <c r="M463" s="17">
        <v>77.766930000000002</v>
      </c>
      <c r="N463" s="17">
        <v>-1.25295</v>
      </c>
    </row>
    <row r="464" spans="1:14" x14ac:dyDescent="0.25">
      <c r="A464" s="17">
        <v>483.43</v>
      </c>
      <c r="B464" s="17">
        <v>46.003309999999999</v>
      </c>
      <c r="C464" s="17">
        <v>74.651719999999997</v>
      </c>
      <c r="D464" s="17">
        <v>-1.4136</v>
      </c>
      <c r="E464" s="17"/>
      <c r="F464" s="17">
        <v>487.29399999999998</v>
      </c>
      <c r="G464" s="17">
        <v>46.366070000000001</v>
      </c>
      <c r="H464" s="17">
        <v>81.532799999999995</v>
      </c>
      <c r="I464" s="17">
        <v>-1.40289</v>
      </c>
      <c r="J464" s="17"/>
      <c r="K464" s="17">
        <v>486.65899999999999</v>
      </c>
      <c r="L464" s="17">
        <v>46.289679999999997</v>
      </c>
      <c r="M464" s="17">
        <v>77.609589999999997</v>
      </c>
      <c r="N464" s="17">
        <v>-1.26942</v>
      </c>
    </row>
    <row r="465" spans="1:14" x14ac:dyDescent="0.25">
      <c r="A465" s="17">
        <v>484.43</v>
      </c>
      <c r="B465" s="17">
        <v>46.104489999999998</v>
      </c>
      <c r="C465" s="17">
        <v>74.519670000000005</v>
      </c>
      <c r="D465" s="17">
        <v>-1.4223600000000001</v>
      </c>
      <c r="E465" s="17"/>
      <c r="F465" s="17">
        <v>488.29399999999998</v>
      </c>
      <c r="G465" s="17">
        <v>46.466560000000001</v>
      </c>
      <c r="H465" s="17">
        <v>81.445220000000006</v>
      </c>
      <c r="I465" s="17">
        <v>-1.3964799999999999</v>
      </c>
      <c r="J465" s="17"/>
      <c r="K465" s="17">
        <v>487.65899999999999</v>
      </c>
      <c r="L465" s="17">
        <v>46.389760000000003</v>
      </c>
      <c r="M465" s="17">
        <v>77.51549</v>
      </c>
      <c r="N465" s="17">
        <v>-1.2880199999999999</v>
      </c>
    </row>
    <row r="466" spans="1:14" x14ac:dyDescent="0.25">
      <c r="A466" s="17">
        <v>485.43</v>
      </c>
      <c r="B466" s="17">
        <v>46.205599999999997</v>
      </c>
      <c r="C466" s="17">
        <v>74.348619999999997</v>
      </c>
      <c r="D466" s="17">
        <v>-1.43147</v>
      </c>
      <c r="E466" s="17"/>
      <c r="F466" s="17">
        <v>489.29399999999998</v>
      </c>
      <c r="G466" s="17">
        <v>46.566949999999999</v>
      </c>
      <c r="H466" s="17">
        <v>81.30874</v>
      </c>
      <c r="I466" s="17">
        <v>-1.38893</v>
      </c>
      <c r="J466" s="17"/>
      <c r="K466" s="17">
        <v>488.65899999999999</v>
      </c>
      <c r="L466" s="17">
        <v>46.489539999999998</v>
      </c>
      <c r="M466" s="17">
        <v>77.42004</v>
      </c>
      <c r="N466" s="17">
        <v>-1.3073999999999999</v>
      </c>
    </row>
    <row r="467" spans="1:14" x14ac:dyDescent="0.25">
      <c r="A467" s="17">
        <v>486.43</v>
      </c>
      <c r="B467" s="17">
        <v>46.30659</v>
      </c>
      <c r="C467" s="17">
        <v>74.211200000000005</v>
      </c>
      <c r="D467" s="17">
        <v>-1.43919</v>
      </c>
      <c r="E467" s="17"/>
      <c r="F467" s="17">
        <v>490.29399999999998</v>
      </c>
      <c r="G467" s="17">
        <v>46.667409999999997</v>
      </c>
      <c r="H467" s="17">
        <v>81.162700000000001</v>
      </c>
      <c r="I467" s="17">
        <v>-1.3866499999999999</v>
      </c>
      <c r="J467" s="17"/>
      <c r="K467" s="17">
        <v>489.65899999999999</v>
      </c>
      <c r="L467" s="17">
        <v>46.589709999999997</v>
      </c>
      <c r="M467" s="17">
        <v>77.23733</v>
      </c>
      <c r="N467" s="17">
        <v>-1.32562</v>
      </c>
    </row>
    <row r="468" spans="1:14" x14ac:dyDescent="0.25">
      <c r="A468" s="17">
        <v>487.43</v>
      </c>
      <c r="B468" s="17">
        <v>46.407580000000003</v>
      </c>
      <c r="C468" s="17">
        <v>74.089699999999993</v>
      </c>
      <c r="D468" s="17">
        <v>-1.4450400000000001</v>
      </c>
      <c r="E468" s="17"/>
      <c r="F468" s="17">
        <v>491.29399999999998</v>
      </c>
      <c r="G468" s="17">
        <v>46.767659999999999</v>
      </c>
      <c r="H468" s="17">
        <v>81.046499999999995</v>
      </c>
      <c r="I468" s="17">
        <v>-1.3923099999999999</v>
      </c>
      <c r="J468" s="17"/>
      <c r="K468" s="17">
        <v>490.65899999999999</v>
      </c>
      <c r="L468" s="17">
        <v>46.690519999999999</v>
      </c>
      <c r="M468" s="17">
        <v>77.102220000000003</v>
      </c>
      <c r="N468" s="17">
        <v>-1.3411599999999999</v>
      </c>
    </row>
    <row r="469" spans="1:14" x14ac:dyDescent="0.25">
      <c r="A469" s="17">
        <v>488.43</v>
      </c>
      <c r="B469" s="17">
        <v>46.508839999999999</v>
      </c>
      <c r="C469" s="17">
        <v>73.910820000000001</v>
      </c>
      <c r="D469" s="17">
        <v>-1.44933</v>
      </c>
      <c r="E469" s="17"/>
      <c r="F469" s="17">
        <v>492.29399999999998</v>
      </c>
      <c r="G469" s="17">
        <v>46.867649999999998</v>
      </c>
      <c r="H469" s="17">
        <v>80.920490000000001</v>
      </c>
      <c r="I469" s="17">
        <v>-1.40405</v>
      </c>
      <c r="J469" s="17"/>
      <c r="K469" s="17">
        <v>491.65899999999999</v>
      </c>
      <c r="L469" s="17">
        <v>46.79139</v>
      </c>
      <c r="M469" s="17">
        <v>77.007469999999998</v>
      </c>
      <c r="N469" s="17">
        <v>-1.3537999999999999</v>
      </c>
    </row>
    <row r="470" spans="1:14" x14ac:dyDescent="0.25">
      <c r="A470" s="17">
        <v>489.43</v>
      </c>
      <c r="B470" s="17">
        <v>46.610250000000001</v>
      </c>
      <c r="C470" s="17">
        <v>73.792950000000005</v>
      </c>
      <c r="D470" s="17">
        <v>-1.45207</v>
      </c>
      <c r="E470" s="17"/>
      <c r="F470" s="17">
        <v>493.29399999999998</v>
      </c>
      <c r="G470" s="17">
        <v>46.967709999999997</v>
      </c>
      <c r="H470" s="17">
        <v>80.732609999999994</v>
      </c>
      <c r="I470" s="17">
        <v>-1.4178299999999999</v>
      </c>
      <c r="J470" s="17"/>
      <c r="K470" s="17">
        <v>492.65899999999999</v>
      </c>
      <c r="L470" s="17">
        <v>46.892000000000003</v>
      </c>
      <c r="M470" s="17">
        <v>76.854879999999994</v>
      </c>
      <c r="N470" s="17">
        <v>-1.3643400000000001</v>
      </c>
    </row>
    <row r="471" spans="1:14" x14ac:dyDescent="0.25">
      <c r="A471" s="17">
        <v>490.43</v>
      </c>
      <c r="B471" s="17">
        <v>46.711620000000003</v>
      </c>
      <c r="C471" s="17">
        <v>73.588340000000002</v>
      </c>
      <c r="D471" s="17">
        <v>-1.45269</v>
      </c>
      <c r="E471" s="17"/>
      <c r="F471" s="17">
        <v>494.29399999999998</v>
      </c>
      <c r="G471" s="17">
        <v>47.067929999999997</v>
      </c>
      <c r="H471" s="17">
        <v>80.610960000000006</v>
      </c>
      <c r="I471" s="17">
        <v>-1.43041</v>
      </c>
      <c r="J471" s="17"/>
      <c r="K471" s="17">
        <v>493.65899999999999</v>
      </c>
      <c r="L471" s="17">
        <v>46.992710000000002</v>
      </c>
      <c r="M471" s="17">
        <v>76.708449999999999</v>
      </c>
      <c r="N471" s="17">
        <v>-1.3735200000000001</v>
      </c>
    </row>
    <row r="472" spans="1:14" x14ac:dyDescent="0.25">
      <c r="A472" s="17">
        <v>491.43</v>
      </c>
      <c r="B472" s="17">
        <v>46.81277</v>
      </c>
      <c r="C472" s="17">
        <v>73.486109999999996</v>
      </c>
      <c r="D472" s="17">
        <v>-1.4506399999999999</v>
      </c>
      <c r="E472" s="17"/>
      <c r="F472" s="17">
        <v>495.29399999999998</v>
      </c>
      <c r="G472" s="17">
        <v>47.168109999999999</v>
      </c>
      <c r="H472" s="17">
        <v>80.4696</v>
      </c>
      <c r="I472" s="17">
        <v>-1.4409400000000001</v>
      </c>
      <c r="J472" s="17"/>
      <c r="K472" s="17">
        <v>494.65899999999999</v>
      </c>
      <c r="L472" s="17">
        <v>47.093580000000003</v>
      </c>
      <c r="M472" s="17">
        <v>76.571749999999994</v>
      </c>
      <c r="N472" s="17">
        <v>-1.38165</v>
      </c>
    </row>
    <row r="473" spans="1:14" x14ac:dyDescent="0.25">
      <c r="A473" s="17">
        <v>492.43</v>
      </c>
      <c r="B473" s="17">
        <v>46.913820000000001</v>
      </c>
      <c r="C473" s="17">
        <v>73.295630000000003</v>
      </c>
      <c r="D473" s="17">
        <v>-1.4461599999999999</v>
      </c>
      <c r="E473" s="17"/>
      <c r="F473" s="17">
        <v>496.29399999999998</v>
      </c>
      <c r="G473" s="17">
        <v>47.26829</v>
      </c>
      <c r="H473" s="17">
        <v>80.320930000000004</v>
      </c>
      <c r="I473" s="17">
        <v>-1.4504699999999999</v>
      </c>
      <c r="J473" s="17"/>
      <c r="K473" s="17">
        <v>495.65899999999999</v>
      </c>
      <c r="L473" s="17">
        <v>47.194220000000001</v>
      </c>
      <c r="M473" s="17">
        <v>76.428200000000004</v>
      </c>
      <c r="N473" s="17">
        <v>-1.38923</v>
      </c>
    </row>
    <row r="474" spans="1:14" x14ac:dyDescent="0.25">
      <c r="A474" s="17">
        <v>493.43</v>
      </c>
      <c r="B474" s="17">
        <v>47.015039999999999</v>
      </c>
      <c r="C474" s="17">
        <v>73.185670000000002</v>
      </c>
      <c r="D474" s="17">
        <v>-1.4402699999999999</v>
      </c>
      <c r="E474" s="17"/>
      <c r="F474" s="17">
        <v>497.29399999999998</v>
      </c>
      <c r="G474" s="17">
        <v>47.368459999999999</v>
      </c>
      <c r="H474" s="17">
        <v>80.188199999999995</v>
      </c>
      <c r="I474" s="17">
        <v>-1.46044</v>
      </c>
      <c r="J474" s="17"/>
      <c r="K474" s="17">
        <v>496.65899999999999</v>
      </c>
      <c r="L474" s="17">
        <v>47.294690000000003</v>
      </c>
      <c r="M474" s="17">
        <v>76.272440000000003</v>
      </c>
      <c r="N474" s="17">
        <v>-1.3975900000000001</v>
      </c>
    </row>
    <row r="475" spans="1:14" x14ac:dyDescent="0.25">
      <c r="A475" s="17">
        <v>494.43</v>
      </c>
      <c r="B475" s="17">
        <v>47.116390000000003</v>
      </c>
      <c r="C475" s="17">
        <v>73.054029999999997</v>
      </c>
      <c r="D475" s="17">
        <v>-1.4340900000000001</v>
      </c>
      <c r="E475" s="17"/>
      <c r="F475" s="17">
        <v>498.29399999999998</v>
      </c>
      <c r="G475" s="17">
        <v>47.468769999999999</v>
      </c>
      <c r="H475" s="17">
        <v>79.990639999999999</v>
      </c>
      <c r="I475" s="17">
        <v>-1.4716499999999999</v>
      </c>
      <c r="J475" s="17"/>
      <c r="K475" s="17">
        <v>497.65899999999999</v>
      </c>
      <c r="L475" s="17">
        <v>47.395389999999999</v>
      </c>
      <c r="M475" s="17">
        <v>76.155510000000007</v>
      </c>
      <c r="N475" s="17">
        <v>-1.40825</v>
      </c>
    </row>
    <row r="476" spans="1:14" x14ac:dyDescent="0.25">
      <c r="A476" s="17">
        <v>495.43</v>
      </c>
      <c r="B476" s="17">
        <v>47.217709999999997</v>
      </c>
      <c r="C476" s="17">
        <v>72.880840000000006</v>
      </c>
      <c r="D476" s="17">
        <v>-1.4282300000000001</v>
      </c>
      <c r="E476" s="17"/>
      <c r="F476" s="17">
        <v>499.29399999999998</v>
      </c>
      <c r="G476" s="17">
        <v>47.569240000000001</v>
      </c>
      <c r="H476" s="17">
        <v>79.886269999999996</v>
      </c>
      <c r="I476" s="17">
        <v>-1.48393</v>
      </c>
      <c r="J476" s="17"/>
      <c r="K476" s="17">
        <v>498.65899999999999</v>
      </c>
      <c r="L476" s="17">
        <v>47.496200000000002</v>
      </c>
      <c r="M476" s="17">
        <v>76.012739999999994</v>
      </c>
      <c r="N476" s="17">
        <v>-1.42164</v>
      </c>
    </row>
    <row r="477" spans="1:14" x14ac:dyDescent="0.25">
      <c r="A477" s="17">
        <v>496.43</v>
      </c>
      <c r="B477" s="17">
        <v>47.319130000000001</v>
      </c>
      <c r="C477" s="17">
        <v>72.766670000000005</v>
      </c>
      <c r="D477" s="17">
        <v>-1.4227099999999999</v>
      </c>
      <c r="E477" s="17"/>
      <c r="F477" s="17">
        <v>500.29399999999998</v>
      </c>
      <c r="G477" s="17">
        <v>47.669580000000003</v>
      </c>
      <c r="H477" s="17">
        <v>79.755420000000001</v>
      </c>
      <c r="I477" s="17">
        <v>-1.49617</v>
      </c>
      <c r="J477" s="17"/>
      <c r="K477" s="17">
        <v>499.65899999999999</v>
      </c>
      <c r="L477" s="17">
        <v>47.59684</v>
      </c>
      <c r="M477" s="17">
        <v>75.881050000000002</v>
      </c>
      <c r="N477" s="17">
        <v>-1.4364399999999999</v>
      </c>
    </row>
    <row r="478" spans="1:14" x14ac:dyDescent="0.25">
      <c r="A478" s="17">
        <v>497.43</v>
      </c>
      <c r="B478" s="17">
        <v>47.420589999999997</v>
      </c>
      <c r="C478" s="17">
        <v>72.56514</v>
      </c>
      <c r="D478" s="17">
        <v>-1.4173500000000001</v>
      </c>
      <c r="E478" s="17"/>
      <c r="F478" s="17">
        <v>501.29399999999998</v>
      </c>
      <c r="G478" s="17">
        <v>47.769829999999999</v>
      </c>
      <c r="H478" s="17">
        <v>79.579229999999995</v>
      </c>
      <c r="I478" s="17">
        <v>-1.50674</v>
      </c>
      <c r="J478" s="17"/>
      <c r="K478" s="17">
        <v>500.65899999999999</v>
      </c>
      <c r="L478" s="17">
        <v>47.697380000000003</v>
      </c>
      <c r="M478" s="17">
        <v>75.729110000000006</v>
      </c>
      <c r="N478" s="17">
        <v>-1.4504300000000001</v>
      </c>
    </row>
    <row r="479" spans="1:14" x14ac:dyDescent="0.25">
      <c r="A479" s="17">
        <v>498.43</v>
      </c>
      <c r="B479" s="17">
        <v>47.522080000000003</v>
      </c>
      <c r="C479" s="17">
        <v>72.461510000000004</v>
      </c>
      <c r="D479" s="17">
        <v>-1.41188</v>
      </c>
      <c r="E479" s="17"/>
      <c r="F479" s="17">
        <v>502.29399999999998</v>
      </c>
      <c r="G479" s="17">
        <v>47.870139999999999</v>
      </c>
      <c r="H479" s="17">
        <v>79.379559999999998</v>
      </c>
      <c r="I479" s="17">
        <v>-1.5140499999999999</v>
      </c>
      <c r="J479" s="17"/>
      <c r="K479" s="17">
        <v>501.65899999999999</v>
      </c>
      <c r="L479" s="17">
        <v>47.797989999999999</v>
      </c>
      <c r="M479" s="17">
        <v>75.549250000000001</v>
      </c>
      <c r="N479" s="17">
        <v>-1.46207</v>
      </c>
    </row>
    <row r="480" spans="1:14" x14ac:dyDescent="0.25">
      <c r="A480" s="17">
        <v>499.43</v>
      </c>
      <c r="B480" s="17">
        <v>47.623750000000001</v>
      </c>
      <c r="C480" s="17">
        <v>72.333399999999997</v>
      </c>
      <c r="D480" s="17">
        <v>-1.40567</v>
      </c>
      <c r="E480" s="17"/>
      <c r="F480" s="17">
        <v>503.29399999999998</v>
      </c>
      <c r="G480" s="17">
        <v>47.970640000000003</v>
      </c>
      <c r="H480" s="17">
        <v>79.281400000000005</v>
      </c>
      <c r="I480" s="17">
        <v>-1.5174000000000001</v>
      </c>
      <c r="J480" s="17"/>
      <c r="K480" s="17">
        <v>502.65899999999999</v>
      </c>
      <c r="L480" s="17">
        <v>47.89866</v>
      </c>
      <c r="M480" s="17">
        <v>75.414150000000006</v>
      </c>
      <c r="N480" s="17">
        <v>-1.47106</v>
      </c>
    </row>
    <row r="481" spans="1:14" x14ac:dyDescent="0.25">
      <c r="A481" s="17">
        <v>500.43</v>
      </c>
      <c r="B481" s="17">
        <v>47.725459999999998</v>
      </c>
      <c r="C481" s="17">
        <v>72.163820000000001</v>
      </c>
      <c r="D481" s="17">
        <v>-1.3973500000000001</v>
      </c>
      <c r="E481" s="17"/>
      <c r="F481" s="17">
        <v>504.29399999999998</v>
      </c>
      <c r="G481" s="17">
        <v>48.071289999999998</v>
      </c>
      <c r="H481" s="17">
        <v>79.089269999999999</v>
      </c>
      <c r="I481" s="17">
        <v>-1.5176700000000001</v>
      </c>
      <c r="J481" s="17"/>
      <c r="K481" s="17">
        <v>503.65899999999999</v>
      </c>
      <c r="L481" s="17">
        <v>47.999459999999999</v>
      </c>
      <c r="M481" s="17">
        <v>75.255769999999998</v>
      </c>
      <c r="N481" s="17">
        <v>-1.4777199999999999</v>
      </c>
    </row>
    <row r="482" spans="1:14" x14ac:dyDescent="0.25">
      <c r="A482" s="17">
        <v>501.43</v>
      </c>
      <c r="B482" s="17">
        <v>47.827240000000003</v>
      </c>
      <c r="C482" s="17">
        <v>72.048199999999994</v>
      </c>
      <c r="D482" s="17">
        <v>-1.38514</v>
      </c>
      <c r="E482" s="17"/>
      <c r="F482" s="17">
        <v>505.29399999999998</v>
      </c>
      <c r="G482" s="17">
        <v>48.171770000000002</v>
      </c>
      <c r="H482" s="17">
        <v>78.975660000000005</v>
      </c>
      <c r="I482" s="17">
        <v>-1.5173000000000001</v>
      </c>
      <c r="J482" s="17"/>
      <c r="K482" s="17">
        <v>504.65899999999999</v>
      </c>
      <c r="L482" s="17">
        <v>48.100349999999999</v>
      </c>
      <c r="M482" s="17">
        <v>75.136089999999996</v>
      </c>
      <c r="N482" s="17">
        <v>-1.48201</v>
      </c>
    </row>
    <row r="483" spans="1:14" x14ac:dyDescent="0.25">
      <c r="A483" s="17">
        <v>502.43</v>
      </c>
      <c r="B483" s="17">
        <v>47.929279999999999</v>
      </c>
      <c r="C483" s="17">
        <v>71.851889999999997</v>
      </c>
      <c r="D483" s="17">
        <v>-1.3677600000000001</v>
      </c>
      <c r="E483" s="17"/>
      <c r="F483" s="17">
        <v>506.29399999999998</v>
      </c>
      <c r="G483" s="17">
        <v>48.272019999999998</v>
      </c>
      <c r="H483" s="17">
        <v>78.812759999999997</v>
      </c>
      <c r="I483" s="17">
        <v>-1.51905</v>
      </c>
      <c r="J483" s="17"/>
      <c r="K483" s="17">
        <v>505.65899999999999</v>
      </c>
      <c r="L483" s="17">
        <v>48.20147</v>
      </c>
      <c r="M483" s="17">
        <v>74.971450000000004</v>
      </c>
      <c r="N483" s="17">
        <v>-1.48373</v>
      </c>
    </row>
    <row r="484" spans="1:14" x14ac:dyDescent="0.25">
      <c r="A484" s="17">
        <v>503.43</v>
      </c>
      <c r="B484" s="17">
        <v>48.031280000000002</v>
      </c>
      <c r="C484" s="17">
        <v>71.744560000000007</v>
      </c>
      <c r="D484" s="17">
        <v>-1.3457399999999999</v>
      </c>
      <c r="E484" s="17"/>
      <c r="F484" s="17">
        <v>507.29399999999998</v>
      </c>
      <c r="G484" s="17">
        <v>48.372320000000002</v>
      </c>
      <c r="H484" s="17">
        <v>78.693489999999997</v>
      </c>
      <c r="I484" s="17">
        <v>-1.5244500000000001</v>
      </c>
      <c r="J484" s="17"/>
      <c r="K484" s="17">
        <v>506.65899999999999</v>
      </c>
      <c r="L484" s="17">
        <v>48.302680000000002</v>
      </c>
      <c r="M484" s="17">
        <v>74.790930000000003</v>
      </c>
      <c r="N484" s="17">
        <v>-1.48369</v>
      </c>
    </row>
    <row r="485" spans="1:14" x14ac:dyDescent="0.25">
      <c r="A485" s="17">
        <v>504.43</v>
      </c>
      <c r="B485" s="17">
        <v>48.133220000000001</v>
      </c>
      <c r="C485" s="17">
        <v>71.630449999999996</v>
      </c>
      <c r="D485" s="17">
        <v>-1.32159</v>
      </c>
      <c r="E485" s="17"/>
      <c r="F485" s="17">
        <v>508.29399999999998</v>
      </c>
      <c r="G485" s="17">
        <v>48.47289</v>
      </c>
      <c r="H485" s="17">
        <v>78.517269999999996</v>
      </c>
      <c r="I485" s="17">
        <v>-1.5329699999999999</v>
      </c>
      <c r="J485" s="17"/>
      <c r="K485" s="17">
        <v>507.65899999999999</v>
      </c>
      <c r="L485" s="17">
        <v>48.403559999999999</v>
      </c>
      <c r="M485" s="17">
        <v>74.679699999999997</v>
      </c>
      <c r="N485" s="17">
        <v>-1.4842299999999999</v>
      </c>
    </row>
    <row r="486" spans="1:14" x14ac:dyDescent="0.25">
      <c r="A486" s="17">
        <v>505.43</v>
      </c>
      <c r="B486" s="17">
        <v>48.235039999999998</v>
      </c>
      <c r="C486" s="17">
        <v>71.463999999999999</v>
      </c>
      <c r="D486" s="17">
        <v>-1.29881</v>
      </c>
      <c r="E486" s="17"/>
      <c r="F486" s="17">
        <v>509.29399999999998</v>
      </c>
      <c r="G486" s="17">
        <v>48.573569999999997</v>
      </c>
      <c r="H486" s="17">
        <v>78.354650000000007</v>
      </c>
      <c r="I486" s="17">
        <v>-1.5425500000000001</v>
      </c>
      <c r="J486" s="17"/>
      <c r="K486" s="17">
        <v>508.65899999999999</v>
      </c>
      <c r="L486" s="17">
        <v>48.504179999999998</v>
      </c>
      <c r="M486" s="17">
        <v>74.522229999999993</v>
      </c>
      <c r="N486" s="17">
        <v>-1.48813</v>
      </c>
    </row>
    <row r="487" spans="1:14" x14ac:dyDescent="0.25">
      <c r="A487" s="17">
        <v>506.43</v>
      </c>
      <c r="B487" s="17">
        <v>48.336860000000001</v>
      </c>
      <c r="C487" s="17">
        <v>71.355950000000007</v>
      </c>
      <c r="D487" s="17">
        <v>-1.28009</v>
      </c>
      <c r="E487" s="17"/>
      <c r="F487" s="17">
        <v>510.29399999999998</v>
      </c>
      <c r="G487" s="17">
        <v>48.674030000000002</v>
      </c>
      <c r="H487" s="17">
        <v>78.199150000000003</v>
      </c>
      <c r="I487" s="17">
        <v>-1.5511200000000001</v>
      </c>
      <c r="J487" s="17"/>
      <c r="K487" s="17">
        <v>509.65899999999999</v>
      </c>
      <c r="L487" s="17">
        <v>48.604689999999998</v>
      </c>
      <c r="M487" s="17">
        <v>74.365009999999998</v>
      </c>
      <c r="N487" s="17">
        <v>-1.49665</v>
      </c>
    </row>
    <row r="488" spans="1:14" x14ac:dyDescent="0.25">
      <c r="A488" s="17">
        <v>507.43</v>
      </c>
      <c r="B488" s="17">
        <v>48.43871</v>
      </c>
      <c r="C488" s="17">
        <v>71.231110000000001</v>
      </c>
      <c r="D488" s="17">
        <v>-1.26597</v>
      </c>
      <c r="E488" s="17"/>
      <c r="F488" s="17">
        <v>511.29399999999998</v>
      </c>
      <c r="G488" s="17">
        <v>48.774250000000002</v>
      </c>
      <c r="H488" s="17">
        <v>78.026449999999997</v>
      </c>
      <c r="I488" s="17">
        <v>-1.5579099999999999</v>
      </c>
      <c r="J488" s="17"/>
      <c r="K488" s="17">
        <v>510.65899999999999</v>
      </c>
      <c r="L488" s="17">
        <v>48.705129999999997</v>
      </c>
      <c r="M488" s="17">
        <v>74.212059999999994</v>
      </c>
      <c r="N488" s="17">
        <v>-1.5084</v>
      </c>
    </row>
    <row r="489" spans="1:14" x14ac:dyDescent="0.25">
      <c r="A489" s="17">
        <v>508.43</v>
      </c>
      <c r="B489" s="17">
        <v>48.540599999999998</v>
      </c>
      <c r="C489" s="17">
        <v>71.096440000000001</v>
      </c>
      <c r="D489" s="17">
        <v>-1.2545299999999999</v>
      </c>
      <c r="E489" s="17"/>
      <c r="F489" s="17">
        <v>512.29399999999998</v>
      </c>
      <c r="G489" s="17">
        <v>48.874600000000001</v>
      </c>
      <c r="H489" s="17">
        <v>77.845439999999996</v>
      </c>
      <c r="I489" s="17">
        <v>-1.56334</v>
      </c>
      <c r="J489" s="17"/>
      <c r="K489" s="17">
        <v>511.65899999999999</v>
      </c>
      <c r="L489" s="17">
        <v>48.80565</v>
      </c>
      <c r="M489" s="17">
        <v>74.048150000000007</v>
      </c>
      <c r="N489" s="17">
        <v>-1.5198700000000001</v>
      </c>
    </row>
    <row r="490" spans="1:14" x14ac:dyDescent="0.25">
      <c r="A490" s="17">
        <v>509.43</v>
      </c>
      <c r="B490" s="17">
        <v>48.642310000000002</v>
      </c>
      <c r="C490" s="17">
        <v>70.965289999999996</v>
      </c>
      <c r="D490" s="17">
        <v>-1.2426999999999999</v>
      </c>
      <c r="E490" s="17"/>
      <c r="F490" s="17">
        <v>513.29399999999998</v>
      </c>
      <c r="G490" s="17">
        <v>48.975140000000003</v>
      </c>
      <c r="H490" s="17">
        <v>77.747259999999997</v>
      </c>
      <c r="I490" s="17">
        <v>-1.5680700000000001</v>
      </c>
      <c r="J490" s="17"/>
      <c r="K490" s="17">
        <v>512.65899999999999</v>
      </c>
      <c r="L490" s="17">
        <v>48.906500000000001</v>
      </c>
      <c r="M490" s="17">
        <v>73.942660000000004</v>
      </c>
      <c r="N490" s="17">
        <v>-1.5274300000000001</v>
      </c>
    </row>
    <row r="491" spans="1:14" x14ac:dyDescent="0.25">
      <c r="A491" s="17">
        <v>510.43</v>
      </c>
      <c r="B491" s="17">
        <v>48.743729999999999</v>
      </c>
      <c r="C491" s="17">
        <v>70.835570000000004</v>
      </c>
      <c r="D491" s="17">
        <v>-1.22801</v>
      </c>
      <c r="E491" s="17"/>
      <c r="F491" s="17">
        <v>514.29399999999998</v>
      </c>
      <c r="G491" s="17">
        <v>49.075650000000003</v>
      </c>
      <c r="H491" s="17">
        <v>77.549260000000004</v>
      </c>
      <c r="I491" s="17">
        <v>-1.5721499999999999</v>
      </c>
      <c r="J491" s="17"/>
      <c r="K491" s="17">
        <v>513.65899999999999</v>
      </c>
      <c r="L491" s="17">
        <v>49.00759</v>
      </c>
      <c r="M491" s="17">
        <v>73.748099999999994</v>
      </c>
      <c r="N491" s="17">
        <v>-1.52945</v>
      </c>
    </row>
    <row r="492" spans="1:14" x14ac:dyDescent="0.25">
      <c r="A492" s="17">
        <v>511.43</v>
      </c>
      <c r="B492" s="17">
        <v>48.845109999999998</v>
      </c>
      <c r="C492" s="17">
        <v>70.711219999999997</v>
      </c>
      <c r="D492" s="17">
        <v>-1.2094800000000001</v>
      </c>
      <c r="E492" s="17"/>
      <c r="F492" s="17">
        <v>515.29399999999998</v>
      </c>
      <c r="G492" s="17">
        <v>49.176229999999997</v>
      </c>
      <c r="H492" s="17">
        <v>77.432940000000002</v>
      </c>
      <c r="I492" s="17">
        <v>-1.5752200000000001</v>
      </c>
      <c r="J492" s="17"/>
      <c r="K492" s="17">
        <v>514.65899999999999</v>
      </c>
      <c r="L492" s="17">
        <v>49.108719999999998</v>
      </c>
      <c r="M492" s="17">
        <v>73.592569999999995</v>
      </c>
      <c r="N492" s="17">
        <v>-1.5273600000000001</v>
      </c>
    </row>
    <row r="493" spans="1:14" x14ac:dyDescent="0.25">
      <c r="A493" s="17">
        <v>512.42999999999995</v>
      </c>
      <c r="B493" s="17">
        <v>48.946710000000003</v>
      </c>
      <c r="C493" s="17">
        <v>70.593360000000004</v>
      </c>
      <c r="D493" s="17">
        <v>-1.18757</v>
      </c>
      <c r="E493" s="17"/>
      <c r="F493" s="17">
        <v>516.29399999999998</v>
      </c>
      <c r="G493" s="17">
        <v>49.27675</v>
      </c>
      <c r="H493" s="17">
        <v>77.253020000000006</v>
      </c>
      <c r="I493" s="17">
        <v>-1.5773900000000001</v>
      </c>
      <c r="J493" s="17"/>
      <c r="K493" s="17">
        <v>515.65899999999999</v>
      </c>
      <c r="L493" s="17">
        <v>49.209600000000002</v>
      </c>
      <c r="M493" s="17">
        <v>73.450220000000002</v>
      </c>
      <c r="N493" s="17">
        <v>-1.52471</v>
      </c>
    </row>
    <row r="494" spans="1:14" x14ac:dyDescent="0.25">
      <c r="A494" s="17">
        <v>513.42999999999995</v>
      </c>
      <c r="B494" s="17">
        <v>49.048290000000001</v>
      </c>
      <c r="C494" s="17">
        <v>70.470460000000003</v>
      </c>
      <c r="D494" s="17">
        <v>-1.1636</v>
      </c>
      <c r="E494" s="17"/>
      <c r="F494" s="17">
        <v>517.29399999999998</v>
      </c>
      <c r="G494" s="17">
        <v>49.377389999999998</v>
      </c>
      <c r="H494" s="17">
        <v>77.059229999999999</v>
      </c>
      <c r="I494" s="17">
        <v>-1.5797399999999999</v>
      </c>
      <c r="J494" s="17"/>
      <c r="K494" s="17">
        <v>516.65899999999999</v>
      </c>
      <c r="L494" s="17">
        <v>49.310380000000002</v>
      </c>
      <c r="M494" s="17">
        <v>73.304419999999993</v>
      </c>
      <c r="N494" s="17">
        <v>-1.5246900000000001</v>
      </c>
    </row>
    <row r="495" spans="1:14" x14ac:dyDescent="0.25">
      <c r="A495" s="17">
        <v>514.42999999999995</v>
      </c>
      <c r="B495" s="17">
        <v>49.14978</v>
      </c>
      <c r="C495" s="17">
        <v>70.356489999999994</v>
      </c>
      <c r="D495" s="17">
        <v>-1.1390100000000001</v>
      </c>
      <c r="E495" s="17"/>
      <c r="F495" s="17">
        <v>518.29399999999998</v>
      </c>
      <c r="G495" s="17">
        <v>49.478020000000001</v>
      </c>
      <c r="H495" s="17">
        <v>76.949849999999998</v>
      </c>
      <c r="I495" s="17">
        <v>-1.5837399999999999</v>
      </c>
      <c r="J495" s="17"/>
      <c r="K495" s="17">
        <v>517.65899999999999</v>
      </c>
      <c r="L495" s="17">
        <v>49.411520000000003</v>
      </c>
      <c r="M495" s="17">
        <v>73.139529999999993</v>
      </c>
      <c r="N495" s="17">
        <v>-1.5280499999999999</v>
      </c>
    </row>
    <row r="496" spans="1:14" x14ac:dyDescent="0.25">
      <c r="A496" s="17">
        <v>515.42999999999995</v>
      </c>
      <c r="B496" s="17">
        <v>49.251179999999998</v>
      </c>
      <c r="C496" s="17">
        <v>70.232420000000005</v>
      </c>
      <c r="D496" s="17">
        <v>-1.1150599999999999</v>
      </c>
      <c r="E496" s="17"/>
      <c r="F496" s="17">
        <v>519.29399999999998</v>
      </c>
      <c r="G496" s="17">
        <v>49.57864</v>
      </c>
      <c r="H496" s="17">
        <v>76.759259999999998</v>
      </c>
      <c r="I496" s="17">
        <v>-1.5899099999999999</v>
      </c>
      <c r="J496" s="17"/>
      <c r="K496" s="17">
        <v>518.65899999999999</v>
      </c>
      <c r="L496" s="17">
        <v>49.51276</v>
      </c>
      <c r="M496" s="17">
        <v>73.011300000000006</v>
      </c>
      <c r="N496" s="17">
        <v>-1.5329200000000001</v>
      </c>
    </row>
    <row r="497" spans="1:14" x14ac:dyDescent="0.25">
      <c r="A497" s="17">
        <v>516.42999999999995</v>
      </c>
      <c r="B497" s="17">
        <v>49.352359999999997</v>
      </c>
      <c r="C497" s="17">
        <v>70.127719999999997</v>
      </c>
      <c r="D497" s="17">
        <v>-1.0925400000000001</v>
      </c>
      <c r="E497" s="17"/>
      <c r="F497" s="17">
        <v>520.29399999999998</v>
      </c>
      <c r="G497" s="17">
        <v>49.679349999999999</v>
      </c>
      <c r="H497" s="17">
        <v>76.632350000000002</v>
      </c>
      <c r="I497" s="17">
        <v>-1.5969800000000001</v>
      </c>
      <c r="J497" s="17"/>
      <c r="K497" s="17">
        <v>519.65899999999999</v>
      </c>
      <c r="L497" s="17">
        <v>49.613750000000003</v>
      </c>
      <c r="M497" s="17">
        <v>72.817480000000003</v>
      </c>
      <c r="N497" s="17">
        <v>-1.5366899999999999</v>
      </c>
    </row>
    <row r="498" spans="1:14" x14ac:dyDescent="0.25">
      <c r="A498" s="17">
        <v>517.42999999999995</v>
      </c>
      <c r="B498" s="17">
        <v>49.453449999999997</v>
      </c>
      <c r="C498" s="17">
        <v>70.026060000000001</v>
      </c>
      <c r="D498" s="17">
        <v>-1.07131</v>
      </c>
      <c r="E498" s="17"/>
      <c r="F498" s="17">
        <v>521.29399999999998</v>
      </c>
      <c r="G498" s="17">
        <v>49.780110000000001</v>
      </c>
      <c r="H498" s="17">
        <v>76.425899999999999</v>
      </c>
      <c r="I498" s="17">
        <v>-1.6023700000000001</v>
      </c>
      <c r="J498" s="17"/>
      <c r="K498" s="17">
        <v>520.65899999999999</v>
      </c>
      <c r="L498" s="17">
        <v>49.714570000000002</v>
      </c>
      <c r="M498" s="17">
        <v>72.662139999999994</v>
      </c>
      <c r="N498" s="17">
        <v>-1.5384500000000001</v>
      </c>
    </row>
    <row r="499" spans="1:14" x14ac:dyDescent="0.25">
      <c r="A499" s="17">
        <v>518.42999999999995</v>
      </c>
      <c r="B499" s="17">
        <v>49.554630000000003</v>
      </c>
      <c r="C499" s="17">
        <v>69.918239999999997</v>
      </c>
      <c r="D499" s="17">
        <v>-1.0504</v>
      </c>
      <c r="E499" s="17"/>
      <c r="F499" s="17">
        <v>522.29399999999998</v>
      </c>
      <c r="G499" s="17">
        <v>49.880969999999998</v>
      </c>
      <c r="H499" s="17">
        <v>76.30395</v>
      </c>
      <c r="I499" s="17">
        <v>-1.60347</v>
      </c>
      <c r="J499" s="17"/>
      <c r="K499" s="17">
        <v>521.65899999999999</v>
      </c>
      <c r="L499" s="17">
        <v>49.815739999999998</v>
      </c>
      <c r="M499" s="17">
        <v>72.479550000000003</v>
      </c>
      <c r="N499" s="17">
        <v>-1.5396700000000001</v>
      </c>
    </row>
    <row r="500" spans="1:14" x14ac:dyDescent="0.25">
      <c r="A500" s="17">
        <v>519.42999999999995</v>
      </c>
      <c r="B500" s="17">
        <v>49.655970000000003</v>
      </c>
      <c r="C500" s="17">
        <v>69.804209999999998</v>
      </c>
      <c r="D500" s="17">
        <v>-1.0286</v>
      </c>
      <c r="E500" s="17"/>
      <c r="F500" s="17">
        <v>523.29399999999998</v>
      </c>
      <c r="G500" s="17">
        <v>49.981909999999999</v>
      </c>
      <c r="H500" s="17">
        <v>76.115690000000001</v>
      </c>
      <c r="I500" s="17">
        <v>-1.5988800000000001</v>
      </c>
      <c r="J500" s="17"/>
      <c r="K500" s="17">
        <v>522.65899999999999</v>
      </c>
      <c r="L500" s="17">
        <v>49.917310000000001</v>
      </c>
      <c r="M500" s="17">
        <v>72.350030000000004</v>
      </c>
      <c r="N500" s="17">
        <v>-1.54257</v>
      </c>
    </row>
    <row r="501" spans="1:14" x14ac:dyDescent="0.25">
      <c r="A501" s="17">
        <v>520.42999999999995</v>
      </c>
      <c r="B501" s="17">
        <v>49.757190000000001</v>
      </c>
      <c r="C501" s="17">
        <v>69.698999999999998</v>
      </c>
      <c r="D501" s="17">
        <v>-1.0051600000000001</v>
      </c>
      <c r="E501" s="17"/>
      <c r="F501" s="17">
        <v>524.29399999999998</v>
      </c>
      <c r="G501" s="17">
        <v>50.082859999999997</v>
      </c>
      <c r="H501" s="17">
        <v>75.986490000000003</v>
      </c>
      <c r="I501" s="17">
        <v>-1.5891</v>
      </c>
      <c r="J501" s="17"/>
      <c r="K501" s="17">
        <v>523.65899999999999</v>
      </c>
      <c r="L501" s="17">
        <v>50.018470000000001</v>
      </c>
      <c r="M501" s="17">
        <v>72.23509</v>
      </c>
      <c r="N501" s="17">
        <v>-1.54766</v>
      </c>
    </row>
    <row r="502" spans="1:14" x14ac:dyDescent="0.25">
      <c r="A502" s="17">
        <v>521.42999999999995</v>
      </c>
      <c r="B502" s="17">
        <v>49.858319999999999</v>
      </c>
      <c r="C502" s="17">
        <v>69.605050000000006</v>
      </c>
      <c r="D502" s="17">
        <v>-0.97974000000000006</v>
      </c>
      <c r="E502" s="17"/>
      <c r="F502" s="17">
        <v>525.29399999999998</v>
      </c>
      <c r="G502" s="17">
        <v>50.18383</v>
      </c>
      <c r="H502" s="17">
        <v>75.802980000000005</v>
      </c>
      <c r="I502" s="17">
        <v>-1.5764100000000001</v>
      </c>
      <c r="J502" s="17"/>
      <c r="K502" s="17">
        <v>524.65899999999999</v>
      </c>
      <c r="L502" s="17">
        <v>50.119399999999999</v>
      </c>
      <c r="M502" s="17">
        <v>72.101550000000003</v>
      </c>
      <c r="N502" s="17">
        <v>-1.5525899999999999</v>
      </c>
    </row>
    <row r="503" spans="1:14" x14ac:dyDescent="0.25">
      <c r="A503" s="17">
        <v>522.42999999999995</v>
      </c>
      <c r="B503" s="17">
        <v>49.959530000000001</v>
      </c>
      <c r="C503" s="17">
        <v>69.510069999999999</v>
      </c>
      <c r="D503" s="17">
        <v>-0.95208999999999999</v>
      </c>
      <c r="E503" s="17"/>
      <c r="F503" s="17">
        <v>526.29399999999998</v>
      </c>
      <c r="G503" s="17">
        <v>50.284790000000001</v>
      </c>
      <c r="H503" s="17">
        <v>75.66807</v>
      </c>
      <c r="I503" s="17">
        <v>-1.5642</v>
      </c>
      <c r="J503" s="17"/>
      <c r="K503" s="17">
        <v>525.65899999999999</v>
      </c>
      <c r="L503" s="17">
        <v>50.22081</v>
      </c>
      <c r="M503" s="17">
        <v>71.867099999999994</v>
      </c>
      <c r="N503" s="17">
        <v>-1.55342</v>
      </c>
    </row>
    <row r="504" spans="1:14" x14ac:dyDescent="0.25">
      <c r="A504" s="17">
        <v>523.42999999999995</v>
      </c>
      <c r="B504" s="17">
        <v>50.060659999999999</v>
      </c>
      <c r="C504" s="17">
        <v>69.410200000000003</v>
      </c>
      <c r="D504" s="17">
        <v>-0.92210000000000003</v>
      </c>
      <c r="E504" s="17"/>
      <c r="F504" s="17">
        <v>527.29399999999998</v>
      </c>
      <c r="G504" s="17">
        <v>50.385660000000001</v>
      </c>
      <c r="H504" s="17">
        <v>75.479280000000003</v>
      </c>
      <c r="I504" s="17">
        <v>-1.5554699999999999</v>
      </c>
      <c r="J504" s="17"/>
      <c r="K504" s="17">
        <v>526.65899999999999</v>
      </c>
      <c r="L504" s="17">
        <v>50.32264</v>
      </c>
      <c r="M504" s="17">
        <v>71.729590000000002</v>
      </c>
      <c r="N504" s="17">
        <v>-1.54718</v>
      </c>
    </row>
    <row r="505" spans="1:14" x14ac:dyDescent="0.25">
      <c r="A505" s="17">
        <v>524.42999999999995</v>
      </c>
      <c r="B505" s="17">
        <v>50.161580000000001</v>
      </c>
      <c r="C505" s="17">
        <v>69.307900000000004</v>
      </c>
      <c r="D505" s="17">
        <v>-0.89007000000000003</v>
      </c>
      <c r="E505" s="17"/>
      <c r="F505" s="17">
        <v>528.29399999999998</v>
      </c>
      <c r="G505" s="17">
        <v>50.486460000000001</v>
      </c>
      <c r="H505" s="17">
        <v>75.348669999999998</v>
      </c>
      <c r="I505" s="17">
        <v>-1.55145</v>
      </c>
      <c r="J505" s="17"/>
      <c r="K505" s="17">
        <v>527.65899999999999</v>
      </c>
      <c r="L505" s="17">
        <v>50.424190000000003</v>
      </c>
      <c r="M505" s="17">
        <v>71.5715</v>
      </c>
      <c r="N505" s="17">
        <v>-1.5343199999999999</v>
      </c>
    </row>
    <row r="506" spans="1:14" x14ac:dyDescent="0.25">
      <c r="A506" s="17">
        <v>525.42999999999995</v>
      </c>
      <c r="B506" s="17">
        <v>50.262300000000003</v>
      </c>
      <c r="C506" s="17">
        <v>69.224010000000007</v>
      </c>
      <c r="D506" s="17">
        <v>-0.85707</v>
      </c>
      <c r="E506" s="17"/>
      <c r="F506" s="17">
        <v>529.29399999999998</v>
      </c>
      <c r="G506" s="17">
        <v>50.587260000000001</v>
      </c>
      <c r="H506" s="17">
        <v>75.145499999999998</v>
      </c>
      <c r="I506" s="17">
        <v>-1.5509500000000001</v>
      </c>
      <c r="J506" s="17"/>
      <c r="K506" s="17">
        <v>528.65899999999999</v>
      </c>
      <c r="L506" s="17">
        <v>50.52563</v>
      </c>
      <c r="M506" s="17">
        <v>71.400049999999993</v>
      </c>
      <c r="N506" s="17">
        <v>-1.5186599999999999</v>
      </c>
    </row>
    <row r="507" spans="1:14" x14ac:dyDescent="0.25">
      <c r="A507" s="17">
        <v>526.42999999999995</v>
      </c>
      <c r="B507" s="17">
        <v>50.362650000000002</v>
      </c>
      <c r="C507" s="17">
        <v>69.150599999999997</v>
      </c>
      <c r="D507" s="17">
        <v>-0.82462999999999997</v>
      </c>
      <c r="E507" s="17"/>
      <c r="F507" s="17">
        <v>530.29399999999998</v>
      </c>
      <c r="G507" s="17">
        <v>50.688209999999998</v>
      </c>
      <c r="H507" s="17">
        <v>75.028769999999994</v>
      </c>
      <c r="I507" s="17">
        <v>-1.5512600000000001</v>
      </c>
      <c r="J507" s="17"/>
      <c r="K507" s="17">
        <v>529.65899999999999</v>
      </c>
      <c r="L507" s="17">
        <v>50.626840000000001</v>
      </c>
      <c r="M507" s="17">
        <v>71.270820000000001</v>
      </c>
      <c r="N507" s="17">
        <v>-1.5053399999999999</v>
      </c>
    </row>
    <row r="508" spans="1:14" x14ac:dyDescent="0.25">
      <c r="A508" s="17">
        <v>527.42999999999995</v>
      </c>
      <c r="B508" s="17">
        <v>50.46293</v>
      </c>
      <c r="C508" s="17">
        <v>69.06626</v>
      </c>
      <c r="D508" s="17">
        <v>-0.79398999999999997</v>
      </c>
      <c r="E508" s="17"/>
      <c r="F508" s="17">
        <v>531.29399999999998</v>
      </c>
      <c r="G508" s="17">
        <v>50.789180000000002</v>
      </c>
      <c r="H508" s="17">
        <v>74.832470000000001</v>
      </c>
      <c r="I508" s="17">
        <v>-1.5499700000000001</v>
      </c>
      <c r="J508" s="17"/>
      <c r="K508" s="17">
        <v>530.65899999999999</v>
      </c>
      <c r="L508" s="17">
        <v>50.727449999999997</v>
      </c>
      <c r="M508" s="17">
        <v>71.133260000000007</v>
      </c>
      <c r="N508" s="17">
        <v>-1.49783</v>
      </c>
    </row>
    <row r="509" spans="1:14" x14ac:dyDescent="0.25">
      <c r="A509" s="17">
        <v>528.42999999999995</v>
      </c>
      <c r="B509" s="17">
        <v>50.563330000000001</v>
      </c>
      <c r="C509" s="17">
        <v>68.982910000000004</v>
      </c>
      <c r="D509" s="17">
        <v>-0.76595999999999997</v>
      </c>
      <c r="E509" s="17"/>
      <c r="F509" s="17">
        <v>532.29399999999998</v>
      </c>
      <c r="G509" s="17">
        <v>50.890099999999997</v>
      </c>
      <c r="H509" s="17">
        <v>74.711669999999998</v>
      </c>
      <c r="I509" s="17">
        <v>-1.54654</v>
      </c>
      <c r="J509" s="17"/>
      <c r="K509" s="17">
        <v>531.65899999999999</v>
      </c>
      <c r="L509" s="17">
        <v>50.827829999999999</v>
      </c>
      <c r="M509" s="17">
        <v>70.961349999999996</v>
      </c>
      <c r="N509" s="17">
        <v>-1.496</v>
      </c>
    </row>
    <row r="510" spans="1:14" x14ac:dyDescent="0.25">
      <c r="A510" s="17">
        <v>529.42999999999995</v>
      </c>
      <c r="B510" s="17">
        <v>50.663829999999997</v>
      </c>
      <c r="C510" s="17">
        <v>68.912540000000007</v>
      </c>
      <c r="D510" s="17">
        <v>-0.74099000000000004</v>
      </c>
      <c r="E510" s="17"/>
      <c r="F510" s="17">
        <v>533.29399999999998</v>
      </c>
      <c r="G510" s="17">
        <v>50.991169999999997</v>
      </c>
      <c r="H510" s="17">
        <v>74.581199999999995</v>
      </c>
      <c r="I510" s="17">
        <v>-1.54254</v>
      </c>
      <c r="J510" s="17"/>
      <c r="K510" s="17">
        <v>532.65899999999999</v>
      </c>
      <c r="L510" s="17">
        <v>50.928570000000001</v>
      </c>
      <c r="M510" s="17">
        <v>70.820760000000007</v>
      </c>
      <c r="N510" s="17">
        <v>-1.4968300000000001</v>
      </c>
    </row>
    <row r="511" spans="1:14" x14ac:dyDescent="0.25">
      <c r="A511" s="17">
        <v>530.42999999999995</v>
      </c>
      <c r="B511" s="17">
        <v>50.764279999999999</v>
      </c>
      <c r="C511" s="17">
        <v>68.837580000000003</v>
      </c>
      <c r="D511" s="17">
        <v>-0.71894000000000002</v>
      </c>
      <c r="E511" s="17"/>
      <c r="F511" s="17">
        <v>534.29399999999998</v>
      </c>
      <c r="G511" s="17">
        <v>51.092359999999999</v>
      </c>
      <c r="H511" s="17">
        <v>74.375529999999998</v>
      </c>
      <c r="I511" s="17">
        <v>-1.5402400000000001</v>
      </c>
      <c r="J511" s="17"/>
      <c r="K511" s="17">
        <v>533.65899999999999</v>
      </c>
      <c r="L511" s="17">
        <v>51.029530000000001</v>
      </c>
      <c r="M511" s="17">
        <v>70.675420000000003</v>
      </c>
      <c r="N511" s="17">
        <v>-1.49668</v>
      </c>
    </row>
    <row r="512" spans="1:14" x14ac:dyDescent="0.25">
      <c r="A512" s="17">
        <v>531.42999999999995</v>
      </c>
      <c r="B512" s="17">
        <v>50.864669999999997</v>
      </c>
      <c r="C512" s="17">
        <v>68.776809999999998</v>
      </c>
      <c r="D512" s="17">
        <v>-0.69867000000000001</v>
      </c>
      <c r="E512" s="17"/>
      <c r="F512" s="17">
        <v>535.29399999999998</v>
      </c>
      <c r="G512" s="17">
        <v>51.19341</v>
      </c>
      <c r="H512" s="17">
        <v>74.248220000000003</v>
      </c>
      <c r="I512" s="17">
        <v>-1.53992</v>
      </c>
      <c r="J512" s="17"/>
      <c r="K512" s="17">
        <v>534.65899999999999</v>
      </c>
      <c r="L512" s="17">
        <v>51.130339999999997</v>
      </c>
      <c r="M512" s="17">
        <v>70.513229999999993</v>
      </c>
      <c r="N512" s="17">
        <v>-1.49366</v>
      </c>
    </row>
    <row r="513" spans="1:14" x14ac:dyDescent="0.25">
      <c r="A513" s="17">
        <v>532.42999999999995</v>
      </c>
      <c r="B513" s="17">
        <v>50.964959999999998</v>
      </c>
      <c r="C513" s="17">
        <v>68.702190000000002</v>
      </c>
      <c r="D513" s="17">
        <v>-0.67813000000000001</v>
      </c>
      <c r="E513" s="17"/>
      <c r="F513" s="17">
        <v>536.29399999999998</v>
      </c>
      <c r="G513" s="17">
        <v>51.294139999999999</v>
      </c>
      <c r="H513" s="17">
        <v>74.129059999999996</v>
      </c>
      <c r="I513" s="17">
        <v>-1.5379799999999999</v>
      </c>
      <c r="J513" s="17"/>
      <c r="K513" s="17">
        <v>535.65899999999999</v>
      </c>
      <c r="L513" s="17">
        <v>51.231259999999999</v>
      </c>
      <c r="M513" s="17">
        <v>70.344049999999996</v>
      </c>
      <c r="N513" s="17">
        <v>-1.4881899999999999</v>
      </c>
    </row>
    <row r="514" spans="1:14" x14ac:dyDescent="0.25">
      <c r="A514" s="17">
        <v>533.42999999999995</v>
      </c>
      <c r="B514" s="17">
        <v>51.065019999999997</v>
      </c>
      <c r="C514" s="17">
        <v>68.630009999999999</v>
      </c>
      <c r="D514" s="17">
        <v>-0.65525999999999995</v>
      </c>
      <c r="E514" s="17"/>
      <c r="F514" s="17">
        <v>537.29399999999998</v>
      </c>
      <c r="G514" s="17">
        <v>51.394860000000001</v>
      </c>
      <c r="H514" s="17">
        <v>73.932839999999999</v>
      </c>
      <c r="I514" s="17">
        <v>-1.52807</v>
      </c>
      <c r="J514" s="17"/>
      <c r="K514" s="17">
        <v>536.65899999999999</v>
      </c>
      <c r="L514" s="17">
        <v>51.332380000000001</v>
      </c>
      <c r="M514" s="17">
        <v>70.192319999999995</v>
      </c>
      <c r="N514" s="17">
        <v>-1.4817499999999999</v>
      </c>
    </row>
    <row r="515" spans="1:14" x14ac:dyDescent="0.25">
      <c r="A515" s="17">
        <v>534.42999999999995</v>
      </c>
      <c r="B515" s="17">
        <v>51.16478</v>
      </c>
      <c r="C515" s="17">
        <v>68.566649999999996</v>
      </c>
      <c r="D515" s="17">
        <v>-0.62914999999999999</v>
      </c>
      <c r="E515" s="17"/>
      <c r="F515" s="17">
        <v>538.29399999999998</v>
      </c>
      <c r="G515" s="17">
        <v>51.495980000000003</v>
      </c>
      <c r="H515" s="17">
        <v>73.712630000000004</v>
      </c>
      <c r="I515" s="17">
        <v>-1.5052000000000001</v>
      </c>
      <c r="J515" s="17"/>
      <c r="K515" s="17">
        <v>537.65899999999999</v>
      </c>
      <c r="L515" s="17">
        <v>51.433390000000003</v>
      </c>
      <c r="M515" s="17">
        <v>70.078109999999995</v>
      </c>
      <c r="N515" s="17">
        <v>-1.4749300000000001</v>
      </c>
    </row>
    <row r="516" spans="1:14" x14ac:dyDescent="0.25">
      <c r="A516" s="17">
        <v>535.42999999999995</v>
      </c>
      <c r="B516" s="17">
        <v>51.264539999999997</v>
      </c>
      <c r="C516" s="17">
        <v>68.498239999999996</v>
      </c>
      <c r="D516" s="17">
        <v>-0.60055999999999998</v>
      </c>
      <c r="E516" s="17"/>
      <c r="F516" s="17">
        <v>539.29399999999998</v>
      </c>
      <c r="G516" s="17">
        <v>51.597520000000003</v>
      </c>
      <c r="H516" s="17">
        <v>73.639560000000003</v>
      </c>
      <c r="I516" s="17">
        <v>-1.4701599999999999</v>
      </c>
      <c r="J516" s="17"/>
      <c r="K516" s="17">
        <v>538.65899999999999</v>
      </c>
      <c r="L516" s="17">
        <v>51.534399999999998</v>
      </c>
      <c r="M516" s="17">
        <v>69.913759999999996</v>
      </c>
      <c r="N516" s="17">
        <v>-1.46654</v>
      </c>
    </row>
    <row r="517" spans="1:14" x14ac:dyDescent="0.25">
      <c r="A517" s="17">
        <v>536.42999999999995</v>
      </c>
      <c r="B517" s="17">
        <v>51.364150000000002</v>
      </c>
      <c r="C517" s="17">
        <v>68.444379999999995</v>
      </c>
      <c r="D517" s="17">
        <v>-0.57162999999999997</v>
      </c>
      <c r="E517" s="17"/>
      <c r="F517" s="17">
        <v>540.29399999999998</v>
      </c>
      <c r="G517" s="17">
        <v>51.699210000000001</v>
      </c>
      <c r="H517" s="17">
        <v>73.434219999999996</v>
      </c>
      <c r="I517" s="17">
        <v>-1.4301600000000001</v>
      </c>
      <c r="J517" s="17"/>
      <c r="K517" s="17">
        <v>539.65899999999999</v>
      </c>
      <c r="L517" s="17">
        <v>51.635579999999997</v>
      </c>
      <c r="M517" s="17">
        <v>69.761399999999995</v>
      </c>
      <c r="N517" s="17">
        <v>-1.45465</v>
      </c>
    </row>
    <row r="518" spans="1:14" x14ac:dyDescent="0.25">
      <c r="A518" s="17">
        <v>537.42999999999995</v>
      </c>
      <c r="B518" s="17">
        <v>51.463630000000002</v>
      </c>
      <c r="C518" s="17">
        <v>68.394800000000004</v>
      </c>
      <c r="D518" s="17">
        <v>-0.54459000000000002</v>
      </c>
      <c r="E518" s="17"/>
      <c r="F518" s="17">
        <v>541.29399999999998</v>
      </c>
      <c r="G518" s="17">
        <v>51.800960000000003</v>
      </c>
      <c r="H518" s="17">
        <v>73.32808</v>
      </c>
      <c r="I518" s="17">
        <v>-1.39419</v>
      </c>
      <c r="J518" s="17"/>
      <c r="K518" s="17">
        <v>540.65899999999999</v>
      </c>
      <c r="L518" s="17">
        <v>51.736820000000002</v>
      </c>
      <c r="M518" s="17">
        <v>69.596810000000005</v>
      </c>
      <c r="N518" s="17">
        <v>-1.43876</v>
      </c>
    </row>
    <row r="519" spans="1:14" x14ac:dyDescent="0.25">
      <c r="A519" s="17">
        <v>538.42999999999995</v>
      </c>
      <c r="B519" s="17">
        <v>51.563189999999999</v>
      </c>
      <c r="C519" s="17">
        <v>68.340389999999999</v>
      </c>
      <c r="D519" s="17">
        <v>-0.52085000000000004</v>
      </c>
      <c r="E519" s="17"/>
      <c r="F519" s="17">
        <v>542.29399999999998</v>
      </c>
      <c r="G519" s="17">
        <v>51.902079999999998</v>
      </c>
      <c r="H519" s="17">
        <v>73.202340000000007</v>
      </c>
      <c r="I519" s="17">
        <v>-1.36747</v>
      </c>
      <c r="J519" s="17"/>
      <c r="K519" s="17">
        <v>541.65899999999999</v>
      </c>
      <c r="L519" s="17">
        <v>51.838120000000004</v>
      </c>
      <c r="M519" s="17">
        <v>69.468459999999993</v>
      </c>
      <c r="N519" s="17">
        <v>-1.42096</v>
      </c>
    </row>
    <row r="520" spans="1:14" x14ac:dyDescent="0.25">
      <c r="A520" s="17">
        <v>539.42999999999995</v>
      </c>
      <c r="B520" s="17">
        <v>51.66281</v>
      </c>
      <c r="C520" s="17">
        <v>68.28989</v>
      </c>
      <c r="D520" s="17">
        <v>-0.50088999999999995</v>
      </c>
      <c r="E520" s="17"/>
      <c r="F520" s="17">
        <v>543.29399999999998</v>
      </c>
      <c r="G520" s="17">
        <v>52.00282</v>
      </c>
      <c r="H520" s="17">
        <v>73.081720000000004</v>
      </c>
      <c r="I520" s="17">
        <v>-1.3489599999999999</v>
      </c>
      <c r="J520" s="17"/>
      <c r="K520" s="17">
        <v>542.65899999999999</v>
      </c>
      <c r="L520" s="17">
        <v>51.939610000000002</v>
      </c>
      <c r="M520" s="17">
        <v>69.315849999999998</v>
      </c>
      <c r="N520" s="17">
        <v>-1.4048</v>
      </c>
    </row>
    <row r="521" spans="1:14" x14ac:dyDescent="0.25">
      <c r="A521" s="17">
        <v>540.42999999999995</v>
      </c>
      <c r="B521" s="17">
        <v>51.76238</v>
      </c>
      <c r="C521" s="17">
        <v>68.241420000000005</v>
      </c>
      <c r="D521" s="17">
        <v>-0.48446</v>
      </c>
      <c r="E521" s="17"/>
      <c r="F521" s="17">
        <v>544.29399999999998</v>
      </c>
      <c r="G521" s="17">
        <v>52.103639999999999</v>
      </c>
      <c r="H521" s="17">
        <v>72.891350000000003</v>
      </c>
      <c r="I521" s="17">
        <v>-1.3347599999999999</v>
      </c>
      <c r="J521" s="17"/>
      <c r="K521" s="17">
        <v>543.65899999999999</v>
      </c>
      <c r="L521" s="17">
        <v>52.041069999999998</v>
      </c>
      <c r="M521" s="17">
        <v>69.211879999999994</v>
      </c>
      <c r="N521" s="17">
        <v>-1.3926499999999999</v>
      </c>
    </row>
    <row r="522" spans="1:14" x14ac:dyDescent="0.25">
      <c r="A522" s="17">
        <v>541.42999999999995</v>
      </c>
      <c r="B522" s="17">
        <v>51.861829999999998</v>
      </c>
      <c r="C522" s="17">
        <v>68.196960000000004</v>
      </c>
      <c r="D522" s="17">
        <v>-0.47066999999999998</v>
      </c>
      <c r="E522" s="17"/>
      <c r="F522" s="17">
        <v>545.29399999999998</v>
      </c>
      <c r="G522" s="17">
        <v>52.204509999999999</v>
      </c>
      <c r="H522" s="17">
        <v>72.781720000000007</v>
      </c>
      <c r="I522" s="17">
        <v>-1.3223199999999999</v>
      </c>
      <c r="J522" s="17"/>
      <c r="K522" s="17">
        <v>544.65899999999999</v>
      </c>
      <c r="L522" s="17">
        <v>52.142180000000003</v>
      </c>
      <c r="M522" s="17">
        <v>69.05086</v>
      </c>
      <c r="N522" s="17">
        <v>-1.3837600000000001</v>
      </c>
    </row>
    <row r="523" spans="1:14" x14ac:dyDescent="0.25">
      <c r="A523" s="17">
        <v>542.42999999999995</v>
      </c>
      <c r="B523" s="17">
        <v>51.961069999999999</v>
      </c>
      <c r="C523" s="17">
        <v>68.153540000000007</v>
      </c>
      <c r="D523" s="17">
        <v>-0.45821000000000001</v>
      </c>
      <c r="E523" s="17"/>
      <c r="F523" s="17">
        <v>546.29399999999998</v>
      </c>
      <c r="G523" s="17">
        <v>52.305540000000001</v>
      </c>
      <c r="H523" s="17">
        <v>72.655990000000003</v>
      </c>
      <c r="I523" s="17">
        <v>-1.31176</v>
      </c>
      <c r="J523" s="17"/>
      <c r="K523" s="17">
        <v>545.65899999999999</v>
      </c>
      <c r="L523" s="17">
        <v>52.243189999999998</v>
      </c>
      <c r="M523" s="17">
        <v>68.888170000000002</v>
      </c>
      <c r="N523" s="17">
        <v>-1.3748800000000001</v>
      </c>
    </row>
    <row r="524" spans="1:14" x14ac:dyDescent="0.25">
      <c r="A524" s="17">
        <v>543.42999999999995</v>
      </c>
      <c r="B524" s="17">
        <v>52.060290000000002</v>
      </c>
      <c r="C524" s="17">
        <v>68.106020000000001</v>
      </c>
      <c r="D524" s="17">
        <v>-0.44546000000000002</v>
      </c>
      <c r="E524" s="17"/>
      <c r="F524" s="17">
        <v>547.29399999999998</v>
      </c>
      <c r="G524" s="17">
        <v>52.406770000000002</v>
      </c>
      <c r="H524" s="17">
        <v>72.525130000000004</v>
      </c>
      <c r="I524" s="17">
        <v>-1.3037799999999999</v>
      </c>
      <c r="J524" s="17"/>
      <c r="K524" s="17">
        <v>546.65899999999999</v>
      </c>
      <c r="L524" s="17">
        <v>52.344299999999997</v>
      </c>
      <c r="M524" s="17">
        <v>68.787180000000006</v>
      </c>
      <c r="N524" s="17">
        <v>-1.36286</v>
      </c>
    </row>
    <row r="525" spans="1:14" x14ac:dyDescent="0.25">
      <c r="A525" s="17">
        <v>544.42999999999995</v>
      </c>
      <c r="B525" s="17">
        <v>52.15963</v>
      </c>
      <c r="C525" s="17">
        <v>68.057469999999995</v>
      </c>
      <c r="D525" s="17">
        <v>-0.43112</v>
      </c>
      <c r="E525" s="17"/>
      <c r="F525" s="17">
        <v>548.29399999999998</v>
      </c>
      <c r="G525" s="17">
        <v>52.50788</v>
      </c>
      <c r="H525" s="17">
        <v>72.396810000000002</v>
      </c>
      <c r="I525" s="17">
        <v>-1.29694</v>
      </c>
      <c r="J525" s="17"/>
      <c r="K525" s="17">
        <v>547.65899999999999</v>
      </c>
      <c r="L525" s="17">
        <v>52.445619999999998</v>
      </c>
      <c r="M525" s="17">
        <v>68.618549999999999</v>
      </c>
      <c r="N525" s="17">
        <v>-1.34697</v>
      </c>
    </row>
    <row r="526" spans="1:14" x14ac:dyDescent="0.25">
      <c r="A526" s="17">
        <v>545.42999999999995</v>
      </c>
      <c r="B526" s="17">
        <v>52.259070000000001</v>
      </c>
      <c r="C526" s="17">
        <v>68.017870000000002</v>
      </c>
      <c r="D526" s="17">
        <v>-0.41470000000000001</v>
      </c>
      <c r="E526" s="17"/>
      <c r="F526" s="17">
        <v>549.29399999999998</v>
      </c>
      <c r="G526" s="17">
        <v>52.608710000000002</v>
      </c>
      <c r="H526" s="17">
        <v>72.268990000000002</v>
      </c>
      <c r="I526" s="17">
        <v>-1.28715</v>
      </c>
      <c r="J526" s="17"/>
      <c r="K526" s="17">
        <v>548.65899999999999</v>
      </c>
      <c r="L526" s="17">
        <v>52.547069999999998</v>
      </c>
      <c r="M526" s="17">
        <v>68.479590000000002</v>
      </c>
      <c r="N526" s="17">
        <v>-1.32914</v>
      </c>
    </row>
    <row r="527" spans="1:14" x14ac:dyDescent="0.25">
      <c r="A527" s="17">
        <v>546.42999999999995</v>
      </c>
      <c r="B527" s="17">
        <v>52.35839</v>
      </c>
      <c r="C527" s="17">
        <v>67.977919999999997</v>
      </c>
      <c r="D527" s="17">
        <v>-0.39674999999999999</v>
      </c>
      <c r="E527" s="17"/>
      <c r="F527" s="17">
        <v>550.29399999999998</v>
      </c>
      <c r="G527" s="17">
        <v>52.709710000000001</v>
      </c>
      <c r="H527" s="17">
        <v>72.139679999999998</v>
      </c>
      <c r="I527" s="17">
        <v>-1.27017</v>
      </c>
      <c r="J527" s="17"/>
      <c r="K527" s="17">
        <v>549.65899999999999</v>
      </c>
      <c r="L527" s="17">
        <v>52.648380000000003</v>
      </c>
      <c r="M527" s="17">
        <v>68.38476</v>
      </c>
      <c r="N527" s="17">
        <v>-1.3121700000000001</v>
      </c>
    </row>
    <row r="528" spans="1:14" x14ac:dyDescent="0.25">
      <c r="A528" s="17">
        <v>547.42999999999995</v>
      </c>
      <c r="B528" s="17">
        <v>52.457639999999998</v>
      </c>
      <c r="C528" s="17">
        <v>67.932969999999997</v>
      </c>
      <c r="D528" s="17">
        <v>-0.37841999999999998</v>
      </c>
      <c r="E528" s="17"/>
      <c r="F528" s="17">
        <v>551.29399999999998</v>
      </c>
      <c r="G528" s="17">
        <v>52.810850000000002</v>
      </c>
      <c r="H528" s="17">
        <v>71.963620000000006</v>
      </c>
      <c r="I528" s="17">
        <v>-1.24499</v>
      </c>
      <c r="J528" s="17"/>
      <c r="K528" s="17">
        <v>550.65899999999999</v>
      </c>
      <c r="L528" s="17">
        <v>52.74924</v>
      </c>
      <c r="M528" s="17">
        <v>68.229810000000001</v>
      </c>
      <c r="N528" s="17">
        <v>-1.2976399999999999</v>
      </c>
    </row>
    <row r="529" spans="1:14" x14ac:dyDescent="0.25">
      <c r="A529" s="17">
        <v>548.42999999999995</v>
      </c>
      <c r="B529" s="17">
        <v>52.55686</v>
      </c>
      <c r="C529" s="17">
        <v>67.903099999999995</v>
      </c>
      <c r="D529" s="17">
        <v>-0.36081999999999997</v>
      </c>
      <c r="E529" s="17"/>
      <c r="F529" s="17">
        <v>552.29399999999998</v>
      </c>
      <c r="G529" s="17">
        <v>52.911960000000001</v>
      </c>
      <c r="H529" s="17">
        <v>71.868939999999995</v>
      </c>
      <c r="I529" s="17">
        <v>-1.21505</v>
      </c>
      <c r="J529" s="17"/>
      <c r="K529" s="17">
        <v>551.65899999999999</v>
      </c>
      <c r="L529" s="17">
        <v>52.84975</v>
      </c>
      <c r="M529" s="17">
        <v>68.124480000000005</v>
      </c>
      <c r="N529" s="17">
        <v>-1.2850600000000001</v>
      </c>
    </row>
    <row r="530" spans="1:14" x14ac:dyDescent="0.25">
      <c r="A530" s="17">
        <v>549.42999999999995</v>
      </c>
      <c r="B530" s="17">
        <v>52.656149999999997</v>
      </c>
      <c r="C530" s="17">
        <v>67.873339999999999</v>
      </c>
      <c r="D530" s="17">
        <v>-0.34438999999999997</v>
      </c>
      <c r="E530" s="17"/>
      <c r="F530" s="17">
        <v>553.29399999999998</v>
      </c>
      <c r="G530" s="17">
        <v>53.012830000000001</v>
      </c>
      <c r="H530" s="17">
        <v>71.758579999999995</v>
      </c>
      <c r="I530" s="17">
        <v>-1.18632</v>
      </c>
      <c r="J530" s="17"/>
      <c r="K530" s="17">
        <v>552.65899999999999</v>
      </c>
      <c r="L530" s="17">
        <v>52.950069999999997</v>
      </c>
      <c r="M530" s="17">
        <v>67.973050000000001</v>
      </c>
      <c r="N530" s="17">
        <v>-1.27275</v>
      </c>
    </row>
    <row r="531" spans="1:14" x14ac:dyDescent="0.25">
      <c r="A531" s="17">
        <v>550.42999999999995</v>
      </c>
      <c r="B531" s="17">
        <v>52.755400000000002</v>
      </c>
      <c r="C531" s="17">
        <v>67.832669999999993</v>
      </c>
      <c r="D531" s="17">
        <v>-0.32877000000000001</v>
      </c>
      <c r="E531" s="17"/>
      <c r="F531" s="17">
        <v>554.29399999999998</v>
      </c>
      <c r="G531" s="17">
        <v>53.11327</v>
      </c>
      <c r="H531" s="17">
        <v>71.634389999999996</v>
      </c>
      <c r="I531" s="17">
        <v>-1.16367</v>
      </c>
      <c r="J531" s="17"/>
      <c r="K531" s="17">
        <v>553.65899999999999</v>
      </c>
      <c r="L531" s="17">
        <v>53.050490000000003</v>
      </c>
      <c r="M531" s="17">
        <v>67.873390000000001</v>
      </c>
      <c r="N531" s="17">
        <v>-1.2591300000000001</v>
      </c>
    </row>
    <row r="532" spans="1:14" x14ac:dyDescent="0.25">
      <c r="A532" s="17">
        <v>551.42999999999995</v>
      </c>
      <c r="B532" s="17">
        <v>52.854660000000003</v>
      </c>
      <c r="C532" s="17">
        <v>67.805149999999998</v>
      </c>
      <c r="D532" s="17">
        <v>-0.31319000000000002</v>
      </c>
      <c r="E532" s="17"/>
      <c r="F532" s="17">
        <v>555.29399999999998</v>
      </c>
      <c r="G532" s="17">
        <v>53.213520000000003</v>
      </c>
      <c r="H532" s="17">
        <v>71.532160000000005</v>
      </c>
      <c r="I532" s="17">
        <v>-1.14839</v>
      </c>
      <c r="J532" s="17"/>
      <c r="K532" s="17">
        <v>554.65899999999999</v>
      </c>
      <c r="L532" s="17">
        <v>53.15128</v>
      </c>
      <c r="M532" s="17">
        <v>67.716560000000001</v>
      </c>
      <c r="N532" s="17">
        <v>-1.2436</v>
      </c>
    </row>
    <row r="533" spans="1:14" x14ac:dyDescent="0.25">
      <c r="A533" s="17">
        <v>552.42999999999995</v>
      </c>
      <c r="B533" s="17">
        <v>52.953960000000002</v>
      </c>
      <c r="C533" s="17">
        <v>67.770939999999996</v>
      </c>
      <c r="D533" s="17">
        <v>-0.29727999999999999</v>
      </c>
      <c r="E533" s="17"/>
      <c r="F533" s="17">
        <v>556.29399999999998</v>
      </c>
      <c r="G533" s="17">
        <v>53.313740000000003</v>
      </c>
      <c r="H533" s="17">
        <v>71.411559999999994</v>
      </c>
      <c r="I533" s="17">
        <v>-1.13826</v>
      </c>
      <c r="J533" s="17"/>
      <c r="K533" s="17">
        <v>555.65899999999999</v>
      </c>
      <c r="L533" s="17">
        <v>53.251930000000002</v>
      </c>
      <c r="M533" s="17">
        <v>67.614699999999999</v>
      </c>
      <c r="N533" s="17">
        <v>-1.22688</v>
      </c>
    </row>
    <row r="534" spans="1:14" x14ac:dyDescent="0.25">
      <c r="A534" s="17">
        <v>553.42999999999995</v>
      </c>
      <c r="B534" s="17">
        <v>53.05321</v>
      </c>
      <c r="C534" s="17">
        <v>67.740669999999994</v>
      </c>
      <c r="D534" s="17">
        <v>-0.28165000000000001</v>
      </c>
      <c r="E534" s="17"/>
      <c r="F534" s="17">
        <v>557.29399999999998</v>
      </c>
      <c r="G534" s="17">
        <v>53.414029999999997</v>
      </c>
      <c r="H534" s="17">
        <v>71.302840000000003</v>
      </c>
      <c r="I534" s="17">
        <v>-1.1291199999999999</v>
      </c>
      <c r="J534" s="17"/>
      <c r="K534" s="17">
        <v>556.65899999999999</v>
      </c>
      <c r="L534" s="17">
        <v>53.35248</v>
      </c>
      <c r="M534" s="17">
        <v>67.456299999999999</v>
      </c>
      <c r="N534" s="17">
        <v>-1.21045</v>
      </c>
    </row>
    <row r="535" spans="1:14" x14ac:dyDescent="0.25">
      <c r="A535" s="17">
        <v>554.42999999999995</v>
      </c>
      <c r="B535" s="17">
        <v>53.152419999999999</v>
      </c>
      <c r="C535" s="17">
        <v>67.713279999999997</v>
      </c>
      <c r="D535" s="17">
        <v>-0.26769999999999999</v>
      </c>
      <c r="E535" s="17"/>
      <c r="F535" s="17">
        <v>558.29399999999998</v>
      </c>
      <c r="G535" s="17">
        <v>53.514569999999999</v>
      </c>
      <c r="H535" s="17">
        <v>71.185299999999998</v>
      </c>
      <c r="I535" s="17">
        <v>-1.1171</v>
      </c>
      <c r="J535" s="17"/>
      <c r="K535" s="17">
        <v>557.65899999999999</v>
      </c>
      <c r="L535" s="17">
        <v>53.453090000000003</v>
      </c>
      <c r="M535" s="17">
        <v>67.357420000000005</v>
      </c>
      <c r="N535" s="17">
        <v>-1.19567</v>
      </c>
    </row>
    <row r="536" spans="1:14" x14ac:dyDescent="0.25">
      <c r="A536" s="17">
        <v>555.42999999999995</v>
      </c>
      <c r="B536" s="17">
        <v>53.251579999999997</v>
      </c>
      <c r="C536" s="17">
        <v>67.694720000000004</v>
      </c>
      <c r="D536" s="17">
        <v>-0.25674000000000002</v>
      </c>
      <c r="E536" s="17"/>
      <c r="F536" s="17">
        <v>559.29399999999998</v>
      </c>
      <c r="G536" s="17">
        <v>53.615169999999999</v>
      </c>
      <c r="H536" s="17">
        <v>71.064120000000003</v>
      </c>
      <c r="I536" s="17">
        <v>-1.1005100000000001</v>
      </c>
      <c r="J536" s="17"/>
      <c r="K536" s="17">
        <v>558.65899999999999</v>
      </c>
      <c r="L536" s="17">
        <v>53.553519999999999</v>
      </c>
      <c r="M536" s="17">
        <v>67.253299999999996</v>
      </c>
      <c r="N536" s="17">
        <v>-1.18283</v>
      </c>
    </row>
    <row r="537" spans="1:14" x14ac:dyDescent="0.25">
      <c r="A537" s="17">
        <v>556.42999999999995</v>
      </c>
      <c r="B537" s="17">
        <v>53.350749999999998</v>
      </c>
      <c r="C537" s="17">
        <v>67.671199999999999</v>
      </c>
      <c r="D537" s="17">
        <v>-0.249</v>
      </c>
      <c r="E537" s="17"/>
      <c r="F537" s="17">
        <v>560.29399999999998</v>
      </c>
      <c r="G537" s="17">
        <v>53.715530000000001</v>
      </c>
      <c r="H537" s="17">
        <v>70.953819999999993</v>
      </c>
      <c r="I537" s="17">
        <v>-1.0804800000000001</v>
      </c>
      <c r="J537" s="17"/>
      <c r="K537" s="17">
        <v>559.65899999999999</v>
      </c>
      <c r="L537" s="17">
        <v>53.653930000000003</v>
      </c>
      <c r="M537" s="17">
        <v>67.106830000000002</v>
      </c>
      <c r="N537" s="17">
        <v>-1.17066</v>
      </c>
    </row>
    <row r="538" spans="1:14" x14ac:dyDescent="0.25">
      <c r="A538" s="17">
        <v>557.42999999999995</v>
      </c>
      <c r="B538" s="17">
        <v>53.449840000000002</v>
      </c>
      <c r="C538" s="17">
        <v>67.648430000000005</v>
      </c>
      <c r="D538" s="17">
        <v>-0.24328</v>
      </c>
      <c r="E538" s="17"/>
      <c r="F538" s="17">
        <v>561.29399999999998</v>
      </c>
      <c r="G538" s="17">
        <v>53.815390000000001</v>
      </c>
      <c r="H538" s="17">
        <v>70.848159999999993</v>
      </c>
      <c r="I538" s="17">
        <v>-1.0601</v>
      </c>
      <c r="J538" s="17"/>
      <c r="K538" s="17">
        <v>560.65899999999999</v>
      </c>
      <c r="L538" s="17">
        <v>53.754379999999998</v>
      </c>
      <c r="M538" s="17">
        <v>67.008650000000003</v>
      </c>
      <c r="N538" s="17">
        <v>-1.15723</v>
      </c>
    </row>
    <row r="539" spans="1:14" x14ac:dyDescent="0.25">
      <c r="A539" s="17">
        <v>558.42999999999995</v>
      </c>
      <c r="B539" s="17">
        <v>53.549149999999997</v>
      </c>
      <c r="C539" s="17">
        <v>67.621600000000001</v>
      </c>
      <c r="D539" s="17">
        <v>-0.23757</v>
      </c>
      <c r="E539" s="17"/>
      <c r="F539" s="17">
        <v>562.29399999999998</v>
      </c>
      <c r="G539" s="17">
        <v>53.914819999999999</v>
      </c>
      <c r="H539" s="17">
        <v>70.749920000000003</v>
      </c>
      <c r="I539" s="17">
        <v>-1.0424599999999999</v>
      </c>
      <c r="J539" s="17"/>
      <c r="K539" s="17">
        <v>561.65899999999999</v>
      </c>
      <c r="L539" s="17">
        <v>53.854799999999997</v>
      </c>
      <c r="M539" s="17">
        <v>66.860159999999993</v>
      </c>
      <c r="N539" s="17">
        <v>-1.14137</v>
      </c>
    </row>
    <row r="540" spans="1:14" x14ac:dyDescent="0.25">
      <c r="A540" s="17">
        <v>559.42999999999995</v>
      </c>
      <c r="B540" s="17">
        <v>53.648499999999999</v>
      </c>
      <c r="C540" s="17">
        <v>67.593860000000006</v>
      </c>
      <c r="D540" s="17">
        <v>-0.23019999999999999</v>
      </c>
      <c r="E540" s="17"/>
      <c r="F540" s="17">
        <v>563.29399999999998</v>
      </c>
      <c r="G540" s="17">
        <v>54.014150000000001</v>
      </c>
      <c r="H540" s="17">
        <v>70.649090000000001</v>
      </c>
      <c r="I540" s="17">
        <v>-1.0289999999999999</v>
      </c>
      <c r="J540" s="17"/>
      <c r="K540" s="17">
        <v>562.65899999999999</v>
      </c>
      <c r="L540" s="17">
        <v>53.955030000000001</v>
      </c>
      <c r="M540" s="17">
        <v>66.755499999999998</v>
      </c>
      <c r="N540" s="17">
        <v>-1.12358</v>
      </c>
    </row>
    <row r="541" spans="1:14" x14ac:dyDescent="0.25">
      <c r="A541" s="17">
        <v>560.42999999999995</v>
      </c>
      <c r="B541" s="17">
        <v>53.747660000000003</v>
      </c>
      <c r="C541" s="17">
        <v>67.5732</v>
      </c>
      <c r="D541" s="17">
        <v>-0.22072</v>
      </c>
      <c r="E541" s="17"/>
      <c r="F541" s="17">
        <v>564.29399999999998</v>
      </c>
      <c r="G541" s="17">
        <v>54.113399999999999</v>
      </c>
      <c r="H541" s="17">
        <v>70.546790000000001</v>
      </c>
      <c r="I541" s="17">
        <v>-1.0188900000000001</v>
      </c>
      <c r="J541" s="17"/>
      <c r="K541" s="17">
        <v>563.65899999999999</v>
      </c>
      <c r="L541" s="17">
        <v>54.05489</v>
      </c>
      <c r="M541" s="17">
        <v>66.669160000000005</v>
      </c>
      <c r="N541" s="17">
        <v>-1.1056600000000001</v>
      </c>
    </row>
    <row r="542" spans="1:14" x14ac:dyDescent="0.25">
      <c r="A542" s="17">
        <v>561.42999999999995</v>
      </c>
      <c r="B542" s="17">
        <v>53.846629999999998</v>
      </c>
      <c r="C542" s="17">
        <v>67.552930000000003</v>
      </c>
      <c r="D542" s="17">
        <v>-0.21001</v>
      </c>
      <c r="E542" s="17"/>
      <c r="F542" s="17">
        <v>565.29399999999998</v>
      </c>
      <c r="G542" s="17">
        <v>54.212890000000002</v>
      </c>
      <c r="H542" s="17">
        <v>70.457279999999997</v>
      </c>
      <c r="I542" s="17">
        <v>-1.0096700000000001</v>
      </c>
      <c r="J542" s="17"/>
      <c r="K542" s="17">
        <v>564.65899999999999</v>
      </c>
      <c r="L542" s="17">
        <v>54.154670000000003</v>
      </c>
      <c r="M542" s="17">
        <v>66.563509999999994</v>
      </c>
      <c r="N542" s="17">
        <v>-1.0895300000000001</v>
      </c>
    </row>
    <row r="543" spans="1:14" x14ac:dyDescent="0.25">
      <c r="A543" s="17">
        <v>562.42999999999995</v>
      </c>
      <c r="B543" s="17">
        <v>53.945659999999997</v>
      </c>
      <c r="C543" s="17">
        <v>67.527460000000005</v>
      </c>
      <c r="D543" s="17">
        <v>-0.19961999999999999</v>
      </c>
      <c r="E543" s="17"/>
      <c r="F543" s="17">
        <v>566.29399999999998</v>
      </c>
      <c r="G543" s="17">
        <v>54.31288</v>
      </c>
      <c r="H543" s="17">
        <v>70.343689999999995</v>
      </c>
      <c r="I543" s="17">
        <v>-0.99880000000000002</v>
      </c>
      <c r="J543" s="17"/>
      <c r="K543" s="17">
        <v>565.65899999999999</v>
      </c>
      <c r="L543" s="17">
        <v>54.254219999999997</v>
      </c>
      <c r="M543" s="17">
        <v>66.435900000000004</v>
      </c>
      <c r="N543" s="17">
        <v>-1.0764199999999999</v>
      </c>
    </row>
    <row r="544" spans="1:14" x14ac:dyDescent="0.25">
      <c r="A544" s="17">
        <v>563.42999999999995</v>
      </c>
      <c r="B544" s="17">
        <v>54.044759999999997</v>
      </c>
      <c r="C544" s="17">
        <v>67.513720000000006</v>
      </c>
      <c r="D544" s="17">
        <v>-0.19098000000000001</v>
      </c>
      <c r="E544" s="17"/>
      <c r="F544" s="17">
        <v>567.29399999999998</v>
      </c>
      <c r="G544" s="17">
        <v>54.412820000000004</v>
      </c>
      <c r="H544" s="17">
        <v>70.232410000000002</v>
      </c>
      <c r="I544" s="17">
        <v>-0.98521000000000003</v>
      </c>
      <c r="J544" s="17"/>
      <c r="K544" s="17">
        <v>566.65899999999999</v>
      </c>
      <c r="L544" s="17">
        <v>54.353830000000002</v>
      </c>
      <c r="M544" s="17">
        <v>66.344099999999997</v>
      </c>
      <c r="N544" s="17">
        <v>-1.0662400000000001</v>
      </c>
    </row>
    <row r="545" spans="1:14" x14ac:dyDescent="0.25">
      <c r="A545" s="17">
        <v>564.42999999999995</v>
      </c>
      <c r="B545" s="17">
        <v>54.143900000000002</v>
      </c>
      <c r="C545" s="17">
        <v>67.499409999999997</v>
      </c>
      <c r="D545" s="17">
        <v>-0.18457999999999999</v>
      </c>
      <c r="E545" s="17"/>
      <c r="F545" s="17">
        <v>568.29399999999998</v>
      </c>
      <c r="G545" s="17">
        <v>54.512419999999999</v>
      </c>
      <c r="H545" s="17">
        <v>70.146249999999995</v>
      </c>
      <c r="I545" s="17">
        <v>-0.96955000000000002</v>
      </c>
      <c r="J545" s="17"/>
      <c r="K545" s="17">
        <v>567.65899999999999</v>
      </c>
      <c r="L545" s="17">
        <v>54.453670000000002</v>
      </c>
      <c r="M545" s="17">
        <v>66.234530000000007</v>
      </c>
      <c r="N545" s="17">
        <v>-1.05779</v>
      </c>
    </row>
    <row r="546" spans="1:14" x14ac:dyDescent="0.25">
      <c r="A546" s="17">
        <v>565.42999999999995</v>
      </c>
      <c r="B546" s="17">
        <v>54.242809999999999</v>
      </c>
      <c r="C546" s="17">
        <v>67.475170000000006</v>
      </c>
      <c r="D546" s="17">
        <v>-0.17960999999999999</v>
      </c>
      <c r="E546" s="17"/>
      <c r="F546" s="17">
        <v>569.29399999999998</v>
      </c>
      <c r="G546" s="17">
        <v>54.611969999999999</v>
      </c>
      <c r="H546" s="17">
        <v>70.056460000000001</v>
      </c>
      <c r="I546" s="17">
        <v>-0.95311000000000001</v>
      </c>
      <c r="J546" s="17"/>
      <c r="K546" s="17">
        <v>568.65899999999999</v>
      </c>
      <c r="L546" s="17">
        <v>54.55359</v>
      </c>
      <c r="M546" s="17">
        <v>66.126159999999999</v>
      </c>
      <c r="N546" s="17">
        <v>-1.04939</v>
      </c>
    </row>
    <row r="547" spans="1:14" x14ac:dyDescent="0.25">
      <c r="A547" s="17">
        <v>566.42999999999995</v>
      </c>
      <c r="B547" s="17">
        <v>54.341700000000003</v>
      </c>
      <c r="C547" s="17">
        <v>67.463440000000006</v>
      </c>
      <c r="D547" s="17">
        <v>-0.17419000000000001</v>
      </c>
      <c r="E547" s="17"/>
      <c r="F547" s="17">
        <v>570.29399999999998</v>
      </c>
      <c r="G547" s="17">
        <v>54.711689999999997</v>
      </c>
      <c r="H547" s="17">
        <v>69.957310000000007</v>
      </c>
      <c r="I547" s="17">
        <v>-0.93672999999999995</v>
      </c>
      <c r="J547" s="17"/>
      <c r="K547" s="17">
        <v>569.65899999999999</v>
      </c>
      <c r="L547" s="17">
        <v>54.653599999999997</v>
      </c>
      <c r="M547" s="17">
        <v>66.015780000000007</v>
      </c>
      <c r="N547" s="17">
        <v>-1.0397099999999999</v>
      </c>
    </row>
    <row r="548" spans="1:14" x14ac:dyDescent="0.25">
      <c r="A548" s="17">
        <v>567.42999999999995</v>
      </c>
      <c r="B548" s="17">
        <v>54.440640000000002</v>
      </c>
      <c r="C548" s="17">
        <v>67.448440000000005</v>
      </c>
      <c r="D548" s="17">
        <v>-0.16639000000000001</v>
      </c>
      <c r="E548" s="17"/>
      <c r="F548" s="17">
        <v>571.29399999999998</v>
      </c>
      <c r="G548" s="17">
        <v>54.811439999999997</v>
      </c>
      <c r="H548" s="17">
        <v>69.864019999999996</v>
      </c>
      <c r="I548" s="17">
        <v>-0.92071000000000003</v>
      </c>
      <c r="J548" s="17"/>
      <c r="K548" s="17">
        <v>570.65899999999999</v>
      </c>
      <c r="L548" s="17">
        <v>54.75367</v>
      </c>
      <c r="M548" s="17">
        <v>65.915530000000004</v>
      </c>
      <c r="N548" s="17">
        <v>-1.02844</v>
      </c>
    </row>
    <row r="549" spans="1:14" x14ac:dyDescent="0.25">
      <c r="A549" s="17">
        <v>568.42999999999995</v>
      </c>
      <c r="B549" s="17">
        <v>54.539740000000002</v>
      </c>
      <c r="C549" s="17">
        <v>67.421109999999999</v>
      </c>
      <c r="D549" s="17">
        <v>-0.15547</v>
      </c>
      <c r="E549" s="17"/>
      <c r="F549" s="17">
        <v>572.29399999999998</v>
      </c>
      <c r="G549" s="17">
        <v>54.911360000000002</v>
      </c>
      <c r="H549" s="17">
        <v>69.778260000000003</v>
      </c>
      <c r="I549" s="17">
        <v>-0.90534999999999999</v>
      </c>
      <c r="J549" s="17"/>
      <c r="K549" s="17">
        <v>571.65899999999999</v>
      </c>
      <c r="L549" s="17">
        <v>54.853650000000002</v>
      </c>
      <c r="M549" s="17">
        <v>65.81335</v>
      </c>
      <c r="N549" s="17">
        <v>-1.01616</v>
      </c>
    </row>
    <row r="550" spans="1:14" x14ac:dyDescent="0.25">
      <c r="A550" s="17">
        <v>569.42999999999995</v>
      </c>
      <c r="B550" s="17">
        <v>54.638590000000001</v>
      </c>
      <c r="C550" s="17">
        <v>67.398600000000002</v>
      </c>
      <c r="D550" s="17">
        <v>-0.14263000000000001</v>
      </c>
      <c r="E550" s="17"/>
      <c r="F550" s="17">
        <v>573.29399999999998</v>
      </c>
      <c r="G550" s="17">
        <v>55.011409999999998</v>
      </c>
      <c r="H550" s="17">
        <v>69.67304</v>
      </c>
      <c r="I550" s="17">
        <v>-0.89159999999999995</v>
      </c>
      <c r="J550" s="17"/>
      <c r="K550" s="17">
        <v>572.65899999999999</v>
      </c>
      <c r="L550" s="17">
        <v>54.953499999999998</v>
      </c>
      <c r="M550" s="17">
        <v>65.716070000000002</v>
      </c>
      <c r="N550" s="17">
        <v>-1.0036799999999999</v>
      </c>
    </row>
    <row r="551" spans="1:14" x14ac:dyDescent="0.25">
      <c r="A551" s="17">
        <v>570.42999999999995</v>
      </c>
      <c r="B551" s="17">
        <v>54.737180000000002</v>
      </c>
      <c r="C551" s="17">
        <v>67.396590000000003</v>
      </c>
      <c r="D551" s="17">
        <v>-0.1303</v>
      </c>
      <c r="E551" s="17"/>
      <c r="F551" s="17">
        <v>574.29399999999998</v>
      </c>
      <c r="G551" s="17">
        <v>55.111269999999998</v>
      </c>
      <c r="H551" s="17">
        <v>69.595010000000002</v>
      </c>
      <c r="I551" s="17">
        <v>-0.88029000000000002</v>
      </c>
      <c r="J551" s="17"/>
      <c r="K551" s="17">
        <v>573.65899999999999</v>
      </c>
      <c r="L551" s="17">
        <v>55.053289999999997</v>
      </c>
      <c r="M551" s="17">
        <v>65.61103</v>
      </c>
      <c r="N551" s="17">
        <v>-0.99156</v>
      </c>
    </row>
    <row r="552" spans="1:14" x14ac:dyDescent="0.25">
      <c r="A552" s="17">
        <v>571.42999999999995</v>
      </c>
      <c r="B552" s="17">
        <v>54.836019999999998</v>
      </c>
      <c r="C552" s="17">
        <v>67.391210000000001</v>
      </c>
      <c r="D552" s="17">
        <v>-0.12043</v>
      </c>
      <c r="E552" s="17"/>
      <c r="F552" s="17">
        <v>575.29399999999998</v>
      </c>
      <c r="G552" s="17">
        <v>55.210769999999997</v>
      </c>
      <c r="H552" s="17">
        <v>69.515770000000003</v>
      </c>
      <c r="I552" s="17">
        <v>-0.87078</v>
      </c>
      <c r="J552" s="17"/>
      <c r="K552" s="17">
        <v>574.65899999999999</v>
      </c>
      <c r="L552" s="17">
        <v>55.153120000000001</v>
      </c>
      <c r="M552" s="17">
        <v>65.514120000000005</v>
      </c>
      <c r="N552" s="17">
        <v>-0.97996000000000005</v>
      </c>
    </row>
    <row r="553" spans="1:14" x14ac:dyDescent="0.25">
      <c r="A553" s="17">
        <v>572.42999999999995</v>
      </c>
      <c r="B553" s="17">
        <v>54.93544</v>
      </c>
      <c r="C553" s="17">
        <v>67.380790000000005</v>
      </c>
      <c r="D553" s="17">
        <v>-0.11330999999999999</v>
      </c>
      <c r="E553" s="17"/>
      <c r="F553" s="17">
        <v>576.29399999999998</v>
      </c>
      <c r="G553" s="17">
        <v>55.310130000000001</v>
      </c>
      <c r="H553" s="17">
        <v>69.451279999999997</v>
      </c>
      <c r="I553" s="17">
        <v>-0.86048999999999998</v>
      </c>
      <c r="J553" s="17"/>
      <c r="K553" s="17">
        <v>575.65899999999999</v>
      </c>
      <c r="L553" s="17">
        <v>55.253070000000001</v>
      </c>
      <c r="M553" s="17">
        <v>65.421700000000001</v>
      </c>
      <c r="N553" s="17">
        <v>-0.96877999999999997</v>
      </c>
    </row>
    <row r="554" spans="1:14" x14ac:dyDescent="0.25">
      <c r="A554" s="17">
        <v>573.42999999999995</v>
      </c>
      <c r="B554" s="17">
        <v>55.03501</v>
      </c>
      <c r="C554" s="17">
        <v>67.364239999999995</v>
      </c>
      <c r="D554" s="17">
        <v>-0.10766000000000001</v>
      </c>
      <c r="E554" s="17"/>
      <c r="F554" s="17">
        <v>577.29399999999998</v>
      </c>
      <c r="G554" s="17">
        <v>55.409849999999999</v>
      </c>
      <c r="H554" s="17">
        <v>69.278819999999996</v>
      </c>
      <c r="I554" s="17">
        <v>-0.84631999999999996</v>
      </c>
      <c r="J554" s="17"/>
      <c r="K554" s="17">
        <v>576.65899999999999</v>
      </c>
      <c r="L554" s="17">
        <v>55.35322</v>
      </c>
      <c r="M554" s="17">
        <v>65.320269999999994</v>
      </c>
      <c r="N554" s="17">
        <v>-0.95765999999999996</v>
      </c>
    </row>
    <row r="555" spans="1:14" x14ac:dyDescent="0.25">
      <c r="A555" s="17">
        <v>574.42999999999995</v>
      </c>
      <c r="B555" s="17">
        <v>55.134450000000001</v>
      </c>
      <c r="C555" s="17">
        <v>67.350409999999997</v>
      </c>
      <c r="D555" s="17">
        <v>-0.10181</v>
      </c>
      <c r="E555" s="17"/>
      <c r="F555" s="17">
        <v>578.29399999999998</v>
      </c>
      <c r="G555" s="17">
        <v>55.509979999999999</v>
      </c>
      <c r="H555" s="17">
        <v>69.25</v>
      </c>
      <c r="I555" s="17">
        <v>-0.82704999999999995</v>
      </c>
      <c r="J555" s="17"/>
      <c r="K555" s="17">
        <v>577.65899999999999</v>
      </c>
      <c r="L555" s="17">
        <v>55.453119999999998</v>
      </c>
      <c r="M555" s="17">
        <v>65.230680000000007</v>
      </c>
      <c r="N555" s="17">
        <v>-0.94613000000000003</v>
      </c>
    </row>
    <row r="556" spans="1:14" x14ac:dyDescent="0.25">
      <c r="A556" s="17">
        <v>575.42999999999995</v>
      </c>
      <c r="B556" s="17">
        <v>55.233719999999998</v>
      </c>
      <c r="C556" s="17">
        <v>67.340040000000002</v>
      </c>
      <c r="D556" s="18">
        <v>-9.5103999999999994E-2</v>
      </c>
      <c r="E556" s="17"/>
      <c r="F556" s="17">
        <v>579.29399999999998</v>
      </c>
      <c r="G556" s="17">
        <v>55.610039999999998</v>
      </c>
      <c r="H556" s="17">
        <v>69.166970000000006</v>
      </c>
      <c r="I556" s="17">
        <v>-0.80467999999999995</v>
      </c>
      <c r="J556" s="17"/>
      <c r="K556" s="17">
        <v>578.65899999999999</v>
      </c>
      <c r="L556" s="17">
        <v>55.552869999999999</v>
      </c>
      <c r="M556" s="17">
        <v>65.134289999999993</v>
      </c>
      <c r="N556" s="17">
        <v>-0.93381999999999998</v>
      </c>
    </row>
    <row r="557" spans="1:14" x14ac:dyDescent="0.25">
      <c r="A557" s="17">
        <v>576.42999999999995</v>
      </c>
      <c r="B557" s="17">
        <v>55.332909999999998</v>
      </c>
      <c r="C557" s="17">
        <v>67.33484</v>
      </c>
      <c r="D557" s="18">
        <v>-8.8147000000000003E-2</v>
      </c>
      <c r="E557" s="17"/>
      <c r="F557" s="17">
        <v>580.29399999999998</v>
      </c>
      <c r="G557" s="17">
        <v>55.710059999999999</v>
      </c>
      <c r="H557" s="17">
        <v>69.080539999999999</v>
      </c>
      <c r="I557" s="17">
        <v>-0.78315999999999997</v>
      </c>
      <c r="J557" s="17"/>
      <c r="K557" s="17">
        <v>579.65899999999999</v>
      </c>
      <c r="L557" s="17">
        <v>55.652619999999999</v>
      </c>
      <c r="M557" s="17">
        <v>65.038020000000003</v>
      </c>
      <c r="N557" s="17">
        <v>-0.92093000000000003</v>
      </c>
    </row>
    <row r="558" spans="1:14" x14ac:dyDescent="0.25">
      <c r="A558" s="17">
        <v>577.42999999999995</v>
      </c>
      <c r="B558" s="17">
        <v>55.432139999999997</v>
      </c>
      <c r="C558" s="17">
        <v>67.32696</v>
      </c>
      <c r="D558" s="18">
        <v>-8.2178000000000001E-2</v>
      </c>
      <c r="E558" s="17"/>
      <c r="F558" s="17">
        <v>581.29399999999998</v>
      </c>
      <c r="G558" s="17">
        <v>55.809719999999999</v>
      </c>
      <c r="H558" s="17">
        <v>69.021150000000006</v>
      </c>
      <c r="I558" s="17">
        <v>-0.76609000000000005</v>
      </c>
      <c r="J558" s="17"/>
      <c r="K558" s="17">
        <v>580.65899999999999</v>
      </c>
      <c r="L558" s="17">
        <v>55.752229999999997</v>
      </c>
      <c r="M558" s="17">
        <v>64.946209999999994</v>
      </c>
      <c r="N558" s="17">
        <v>-0.90839999999999999</v>
      </c>
    </row>
    <row r="559" spans="1:14" x14ac:dyDescent="0.25">
      <c r="A559" s="17">
        <v>578.42999999999995</v>
      </c>
      <c r="B559" s="17">
        <v>55.531320000000001</v>
      </c>
      <c r="C559" s="17">
        <v>67.319800000000001</v>
      </c>
      <c r="D559" s="18">
        <v>-7.8407000000000004E-2</v>
      </c>
      <c r="E559" s="17"/>
      <c r="F559" s="17">
        <v>582.29399999999998</v>
      </c>
      <c r="G559" s="17">
        <v>55.909500000000001</v>
      </c>
      <c r="H559" s="17">
        <v>68.947220000000002</v>
      </c>
      <c r="I559" s="17">
        <v>-0.75470000000000004</v>
      </c>
      <c r="J559" s="17"/>
      <c r="K559" s="17">
        <v>581.65899999999999</v>
      </c>
      <c r="L559" s="17">
        <v>55.851619999999997</v>
      </c>
      <c r="M559" s="17">
        <v>64.861339999999998</v>
      </c>
      <c r="N559" s="17">
        <v>-0.89739000000000002</v>
      </c>
    </row>
    <row r="560" spans="1:14" x14ac:dyDescent="0.25">
      <c r="A560" s="17">
        <v>579.42999999999995</v>
      </c>
      <c r="B560" s="17">
        <v>55.63053</v>
      </c>
      <c r="C560" s="17">
        <v>67.310479999999998</v>
      </c>
      <c r="D560" s="18">
        <v>-7.7572000000000002E-2</v>
      </c>
      <c r="E560" s="17"/>
      <c r="F560" s="17">
        <v>583.29399999999998</v>
      </c>
      <c r="G560" s="17">
        <v>56.009500000000003</v>
      </c>
      <c r="H560" s="17">
        <v>68.861800000000002</v>
      </c>
      <c r="I560" s="17">
        <v>-0.74775000000000003</v>
      </c>
      <c r="J560" s="17"/>
      <c r="K560" s="17">
        <v>582.65899999999999</v>
      </c>
      <c r="L560" s="17">
        <v>55.95091</v>
      </c>
      <c r="M560" s="17">
        <v>64.772750000000002</v>
      </c>
      <c r="N560" s="17">
        <v>-0.88834000000000002</v>
      </c>
    </row>
    <row r="561" spans="1:14" x14ac:dyDescent="0.25">
      <c r="A561" s="17">
        <v>580.42999999999995</v>
      </c>
      <c r="B561" s="17">
        <v>55.729819999999997</v>
      </c>
      <c r="C561" s="17">
        <v>67.304559999999995</v>
      </c>
      <c r="D561" s="18">
        <v>-7.9663999999999999E-2</v>
      </c>
      <c r="E561" s="17"/>
      <c r="F561" s="17">
        <v>584.29399999999998</v>
      </c>
      <c r="G561" s="17">
        <v>56.109180000000002</v>
      </c>
      <c r="H561" s="17">
        <v>68.798910000000006</v>
      </c>
      <c r="I561" s="17">
        <v>-0.74229000000000001</v>
      </c>
      <c r="J561" s="17"/>
      <c r="K561" s="17">
        <v>583.65899999999999</v>
      </c>
      <c r="L561" s="17">
        <v>56.050240000000002</v>
      </c>
      <c r="M561" s="17">
        <v>64.692430000000002</v>
      </c>
      <c r="N561" s="17">
        <v>-0.88058000000000003</v>
      </c>
    </row>
    <row r="562" spans="1:14" x14ac:dyDescent="0.25">
      <c r="A562" s="17">
        <v>581.42999999999995</v>
      </c>
      <c r="B562" s="17">
        <v>55.828830000000004</v>
      </c>
      <c r="C562" s="17">
        <v>67.298360000000002</v>
      </c>
      <c r="D562" s="18">
        <v>-8.3606E-2</v>
      </c>
      <c r="E562" s="17"/>
      <c r="F562" s="17">
        <v>585.29399999999998</v>
      </c>
      <c r="G562" s="17">
        <v>56.20899</v>
      </c>
      <c r="H562" s="17">
        <v>68.720979999999997</v>
      </c>
      <c r="I562" s="17">
        <v>-0.73514999999999997</v>
      </c>
      <c r="J562" s="17"/>
      <c r="K562" s="17">
        <v>584.65899999999999</v>
      </c>
      <c r="L562" s="17">
        <v>56.149700000000003</v>
      </c>
      <c r="M562" s="17">
        <v>64.593279999999993</v>
      </c>
      <c r="N562" s="17">
        <v>-0.87287000000000003</v>
      </c>
    </row>
    <row r="563" spans="1:14" x14ac:dyDescent="0.25">
      <c r="A563" s="17">
        <v>582.42999999999995</v>
      </c>
      <c r="B563" s="17">
        <v>55.928240000000002</v>
      </c>
      <c r="C563" s="17">
        <v>67.305800000000005</v>
      </c>
      <c r="D563" s="18">
        <v>-8.7413000000000005E-2</v>
      </c>
      <c r="E563" s="17"/>
      <c r="F563" s="17">
        <v>586.29399999999998</v>
      </c>
      <c r="G563" s="17">
        <v>56.30894</v>
      </c>
      <c r="H563" s="17">
        <v>68.639409999999998</v>
      </c>
      <c r="I563" s="17">
        <v>-0.72460999999999998</v>
      </c>
      <c r="J563" s="17"/>
      <c r="K563" s="17">
        <v>585.65899999999999</v>
      </c>
      <c r="L563" s="17">
        <v>56.24935</v>
      </c>
      <c r="M563" s="17">
        <v>64.509150000000005</v>
      </c>
      <c r="N563" s="17">
        <v>-0.86445000000000005</v>
      </c>
    </row>
    <row r="564" spans="1:14" x14ac:dyDescent="0.25">
      <c r="A564" s="17">
        <v>583.42999999999995</v>
      </c>
      <c r="B564" s="17">
        <v>56.028100000000002</v>
      </c>
      <c r="C564" s="17">
        <v>67.273390000000006</v>
      </c>
      <c r="D564" s="18">
        <v>-8.8982000000000006E-2</v>
      </c>
      <c r="E564" s="17"/>
      <c r="F564" s="17">
        <v>587.29399999999998</v>
      </c>
      <c r="G564" s="17">
        <v>56.40887</v>
      </c>
      <c r="H564" s="17">
        <v>68.558580000000006</v>
      </c>
      <c r="I564" s="17">
        <v>-0.71125000000000005</v>
      </c>
      <c r="J564" s="17"/>
      <c r="K564" s="17">
        <v>586.65899999999999</v>
      </c>
      <c r="L564" s="17">
        <v>56.349229999999999</v>
      </c>
      <c r="M564" s="17">
        <v>64.417069999999995</v>
      </c>
      <c r="N564" s="17">
        <v>-0.85565000000000002</v>
      </c>
    </row>
    <row r="565" spans="1:14" x14ac:dyDescent="0.25">
      <c r="A565" s="17">
        <v>584.42999999999995</v>
      </c>
      <c r="B565" s="17">
        <v>56.12764</v>
      </c>
      <c r="C565" s="17">
        <v>67.263239999999996</v>
      </c>
      <c r="D565" s="18">
        <v>-8.7425000000000003E-2</v>
      </c>
      <c r="E565" s="17"/>
      <c r="F565" s="17">
        <v>588.29399999999998</v>
      </c>
      <c r="G565" s="17">
        <v>56.50844</v>
      </c>
      <c r="H565" s="17">
        <v>68.497290000000007</v>
      </c>
      <c r="I565" s="17">
        <v>-0.69747999999999999</v>
      </c>
      <c r="J565" s="17"/>
      <c r="K565" s="17">
        <v>587.65899999999999</v>
      </c>
      <c r="L565" s="17">
        <v>56.449159999999999</v>
      </c>
      <c r="M565" s="17">
        <v>64.340069999999997</v>
      </c>
      <c r="N565" s="17">
        <v>-0.84743999999999997</v>
      </c>
    </row>
    <row r="566" spans="1:14" x14ac:dyDescent="0.25">
      <c r="A566" s="17">
        <v>585.42999999999995</v>
      </c>
      <c r="B566" s="17">
        <v>56.226900000000001</v>
      </c>
      <c r="C566" s="17">
        <v>67.259180000000001</v>
      </c>
      <c r="D566" s="18">
        <v>-8.3779000000000006E-2</v>
      </c>
      <c r="E566" s="17"/>
      <c r="F566" s="17">
        <v>589.29399999999998</v>
      </c>
      <c r="G566" s="17">
        <v>56.607689999999998</v>
      </c>
      <c r="H566" s="17">
        <v>68.440849999999998</v>
      </c>
      <c r="I566" s="17">
        <v>-0.68562999999999996</v>
      </c>
      <c r="J566" s="17"/>
      <c r="K566" s="17">
        <v>588.65899999999999</v>
      </c>
      <c r="L566" s="17">
        <v>56.548810000000003</v>
      </c>
      <c r="M566" s="17">
        <v>64.263580000000005</v>
      </c>
      <c r="N566" s="17">
        <v>-0.84030000000000005</v>
      </c>
    </row>
    <row r="567" spans="1:14" x14ac:dyDescent="0.25">
      <c r="A567" s="17">
        <v>586.42999999999995</v>
      </c>
      <c r="B567" s="17">
        <v>56.3262</v>
      </c>
      <c r="C567" s="17">
        <v>67.249589999999998</v>
      </c>
      <c r="D567" s="18">
        <v>-8.0268999999999993E-2</v>
      </c>
      <c r="E567" s="17"/>
      <c r="F567" s="17">
        <v>590.29399999999998</v>
      </c>
      <c r="G567" s="17">
        <v>56.707140000000003</v>
      </c>
      <c r="H567" s="17">
        <v>68.371589999999998</v>
      </c>
      <c r="I567" s="17">
        <v>-0.67632999999999999</v>
      </c>
      <c r="J567" s="17"/>
      <c r="K567" s="17">
        <v>589.65899999999999</v>
      </c>
      <c r="L567" s="17">
        <v>56.648470000000003</v>
      </c>
      <c r="M567" s="17">
        <v>64.172520000000006</v>
      </c>
      <c r="N567" s="17">
        <v>-0.83338000000000001</v>
      </c>
    </row>
    <row r="568" spans="1:14" x14ac:dyDescent="0.25">
      <c r="A568" s="17">
        <v>587.42999999999995</v>
      </c>
      <c r="B568" s="17">
        <v>56.425690000000003</v>
      </c>
      <c r="C568" s="17">
        <v>67.245249999999999</v>
      </c>
      <c r="D568" s="18">
        <v>-7.8827999999999995E-2</v>
      </c>
      <c r="E568" s="17"/>
      <c r="F568" s="17">
        <v>591.29399999999998</v>
      </c>
      <c r="G568" s="17">
        <v>56.806759999999997</v>
      </c>
      <c r="H568" s="17">
        <v>68.300569999999993</v>
      </c>
      <c r="I568" s="17">
        <v>-0.66829000000000005</v>
      </c>
      <c r="J568" s="17"/>
      <c r="K568" s="17">
        <v>590.65899999999999</v>
      </c>
      <c r="L568" s="17">
        <v>56.748100000000001</v>
      </c>
      <c r="M568" s="17">
        <v>64.088300000000004</v>
      </c>
      <c r="N568" s="17">
        <v>-0.82489000000000001</v>
      </c>
    </row>
    <row r="569" spans="1:14" x14ac:dyDescent="0.25">
      <c r="A569" s="17">
        <v>588.42999999999995</v>
      </c>
      <c r="B569" s="17">
        <v>56.525170000000003</v>
      </c>
      <c r="C569" s="17">
        <v>67.245490000000004</v>
      </c>
      <c r="D569" s="18">
        <v>-7.9783000000000007E-2</v>
      </c>
      <c r="E569" s="17"/>
      <c r="F569" s="17">
        <v>592.29399999999998</v>
      </c>
      <c r="G569" s="17">
        <v>56.90634</v>
      </c>
      <c r="H569" s="17">
        <v>68.238309999999998</v>
      </c>
      <c r="I569" s="17">
        <v>-0.65942999999999996</v>
      </c>
      <c r="J569" s="17"/>
      <c r="K569" s="17">
        <v>591.65899999999999</v>
      </c>
      <c r="L569" s="17">
        <v>56.847659999999998</v>
      </c>
      <c r="M569" s="17">
        <v>64.007810000000006</v>
      </c>
      <c r="N569" s="17">
        <v>-0.81313999999999997</v>
      </c>
    </row>
    <row r="570" spans="1:14" x14ac:dyDescent="0.25">
      <c r="A570" s="17">
        <v>589.42999999999995</v>
      </c>
      <c r="B570" s="17">
        <v>56.624589999999998</v>
      </c>
      <c r="C570" s="17">
        <v>67.231380000000001</v>
      </c>
      <c r="D570" s="18">
        <v>-8.1527000000000002E-2</v>
      </c>
      <c r="E570" s="17"/>
      <c r="F570" s="17">
        <v>593.29399999999998</v>
      </c>
      <c r="G570" s="17">
        <v>57.005760000000002</v>
      </c>
      <c r="H570" s="17">
        <v>68.161339999999996</v>
      </c>
      <c r="I570" s="17">
        <v>-0.64839999999999998</v>
      </c>
      <c r="J570" s="17"/>
      <c r="K570" s="17">
        <v>592.65899999999999</v>
      </c>
      <c r="L570" s="17">
        <v>56.947339999999997</v>
      </c>
      <c r="M570" s="17">
        <v>63.92671</v>
      </c>
      <c r="N570" s="17">
        <v>-0.79769999999999996</v>
      </c>
    </row>
    <row r="571" spans="1:14" x14ac:dyDescent="0.25">
      <c r="A571" s="17">
        <v>590.42999999999995</v>
      </c>
      <c r="B571" s="17">
        <v>56.724029999999999</v>
      </c>
      <c r="C571" s="17">
        <v>67.221350000000001</v>
      </c>
      <c r="D571" s="18">
        <v>-8.1309999999999993E-2</v>
      </c>
      <c r="E571" s="17"/>
      <c r="F571" s="17">
        <v>594.29399999999998</v>
      </c>
      <c r="G571" s="17">
        <v>57.105110000000003</v>
      </c>
      <c r="H571" s="17">
        <v>68.099490000000003</v>
      </c>
      <c r="I571" s="17">
        <v>-0.63527</v>
      </c>
      <c r="J571" s="17"/>
      <c r="K571" s="17">
        <v>593.65899999999999</v>
      </c>
      <c r="L571" s="17">
        <v>57.047199999999997</v>
      </c>
      <c r="M571" s="17">
        <v>63.837429999999998</v>
      </c>
      <c r="N571" s="17">
        <v>-0.78003</v>
      </c>
    </row>
    <row r="572" spans="1:14" x14ac:dyDescent="0.25">
      <c r="A572" s="17">
        <v>591.42999999999995</v>
      </c>
      <c r="B572" s="17">
        <v>56.823860000000003</v>
      </c>
      <c r="C572" s="17">
        <v>67.219539999999995</v>
      </c>
      <c r="D572" s="18">
        <v>-7.6587000000000002E-2</v>
      </c>
      <c r="E572" s="17"/>
      <c r="F572" s="17">
        <v>595.29399999999998</v>
      </c>
      <c r="G572" s="17">
        <v>57.204419999999999</v>
      </c>
      <c r="H572" s="17">
        <v>68.038679999999999</v>
      </c>
      <c r="I572" s="17">
        <v>-0.62109999999999999</v>
      </c>
      <c r="J572" s="17"/>
      <c r="K572" s="17">
        <v>594.65899999999999</v>
      </c>
      <c r="L572" s="17">
        <v>57.147030000000001</v>
      </c>
      <c r="M572" s="17">
        <v>63.758600000000001</v>
      </c>
      <c r="N572" s="17">
        <v>-0.76309000000000005</v>
      </c>
    </row>
    <row r="573" spans="1:14" x14ac:dyDescent="0.25">
      <c r="A573" s="17">
        <v>592.42999999999995</v>
      </c>
      <c r="B573" s="17">
        <v>56.924140000000001</v>
      </c>
      <c r="C573" s="17">
        <v>67.197900000000004</v>
      </c>
      <c r="D573" s="18">
        <v>-6.6368999999999997E-2</v>
      </c>
      <c r="E573" s="17"/>
      <c r="F573" s="17">
        <v>596.29399999999998</v>
      </c>
      <c r="G573" s="17">
        <v>57.303699999999999</v>
      </c>
      <c r="H573" s="17">
        <v>67.983099999999993</v>
      </c>
      <c r="I573" s="17">
        <v>-0.60694999999999999</v>
      </c>
      <c r="J573" s="17"/>
      <c r="K573" s="17">
        <v>595.65899999999999</v>
      </c>
      <c r="L573" s="17">
        <v>57.246499999999997</v>
      </c>
      <c r="M573" s="17">
        <v>63.702080000000002</v>
      </c>
      <c r="N573" s="17">
        <v>-0.74972000000000005</v>
      </c>
    </row>
    <row r="574" spans="1:14" x14ac:dyDescent="0.25">
      <c r="A574" s="17">
        <v>593.42999999999995</v>
      </c>
      <c r="B574" s="17">
        <v>57.024169999999998</v>
      </c>
      <c r="C574" s="17">
        <v>67.188720000000004</v>
      </c>
      <c r="D574" s="18">
        <v>-5.2096000000000003E-2</v>
      </c>
      <c r="E574" s="17"/>
      <c r="F574" s="17">
        <v>597.29399999999998</v>
      </c>
      <c r="G574" s="17">
        <v>57.403060000000004</v>
      </c>
      <c r="H574" s="17">
        <v>67.925089999999997</v>
      </c>
      <c r="I574" s="17">
        <v>-0.59326000000000001</v>
      </c>
      <c r="J574" s="17"/>
      <c r="K574" s="17">
        <v>596.65899999999999</v>
      </c>
      <c r="L574" s="17">
        <v>57.345730000000003</v>
      </c>
      <c r="M574" s="17">
        <v>63.625500000000002</v>
      </c>
      <c r="N574" s="17">
        <v>-0.7409</v>
      </c>
    </row>
    <row r="575" spans="1:14" x14ac:dyDescent="0.25">
      <c r="A575" s="17">
        <v>594.42999999999995</v>
      </c>
      <c r="B575" s="17">
        <v>57.123750000000001</v>
      </c>
      <c r="C575" s="17">
        <v>67.186009999999996</v>
      </c>
      <c r="D575" s="18">
        <v>-3.7028999999999999E-2</v>
      </c>
      <c r="E575" s="17"/>
      <c r="F575" s="17">
        <v>598.29399999999998</v>
      </c>
      <c r="G575" s="17">
        <v>57.502540000000003</v>
      </c>
      <c r="H575" s="17">
        <v>67.855840000000001</v>
      </c>
      <c r="I575" s="17">
        <v>-0.58003000000000005</v>
      </c>
      <c r="J575" s="17"/>
      <c r="K575" s="17">
        <v>597.65899999999999</v>
      </c>
      <c r="L575" s="17">
        <v>57.445129999999999</v>
      </c>
      <c r="M575" s="17">
        <v>63.554479999999998</v>
      </c>
      <c r="N575" s="17">
        <v>-0.73528000000000004</v>
      </c>
    </row>
    <row r="576" spans="1:14" x14ac:dyDescent="0.25">
      <c r="A576" s="17">
        <v>595.42999999999995</v>
      </c>
      <c r="B576" s="17">
        <v>57.223239999999997</v>
      </c>
      <c r="C576" s="17">
        <v>67.18956</v>
      </c>
      <c r="D576" s="18">
        <v>-2.4553999999999999E-2</v>
      </c>
      <c r="E576" s="17"/>
      <c r="F576" s="17">
        <v>599.29399999999998</v>
      </c>
      <c r="G576" s="17">
        <v>57.601860000000002</v>
      </c>
      <c r="H576" s="17">
        <v>67.803359999999998</v>
      </c>
      <c r="I576" s="17">
        <v>-0.56737000000000004</v>
      </c>
      <c r="J576" s="17"/>
      <c r="K576" s="17">
        <v>598.65899999999999</v>
      </c>
      <c r="L576" s="17">
        <v>57.544649999999997</v>
      </c>
      <c r="M576" s="17">
        <v>63.475960000000001</v>
      </c>
      <c r="N576" s="17">
        <v>-0.73014999999999997</v>
      </c>
    </row>
    <row r="577" spans="1:14" x14ac:dyDescent="0.25">
      <c r="A577" s="17">
        <v>596.42999999999995</v>
      </c>
      <c r="B577" s="17">
        <v>57.322989999999997</v>
      </c>
      <c r="C577" s="17">
        <v>67.194429999999997</v>
      </c>
      <c r="D577" s="18">
        <v>-1.6642000000000001E-2</v>
      </c>
      <c r="E577" s="17"/>
      <c r="F577" s="17">
        <v>600.29399999999998</v>
      </c>
      <c r="G577" s="17">
        <v>57.701059999999998</v>
      </c>
      <c r="H577" s="17">
        <v>67.751230000000007</v>
      </c>
      <c r="I577" s="17">
        <v>-0.55574999999999997</v>
      </c>
      <c r="J577" s="17"/>
      <c r="K577" s="17">
        <v>599.65899999999999</v>
      </c>
      <c r="L577" s="17">
        <v>57.644129999999997</v>
      </c>
      <c r="M577" s="17">
        <v>63.402360000000002</v>
      </c>
      <c r="N577" s="17">
        <v>-0.72309000000000001</v>
      </c>
    </row>
    <row r="578" spans="1:14" x14ac:dyDescent="0.25">
      <c r="A578" s="17">
        <v>597.42999999999995</v>
      </c>
      <c r="B578" s="17">
        <v>57.423009999999998</v>
      </c>
      <c r="C578" s="17">
        <v>67.192589999999996</v>
      </c>
      <c r="D578" s="18">
        <v>-1.3174999999999999E-2</v>
      </c>
      <c r="E578" s="17"/>
      <c r="F578" s="17">
        <v>601.29399999999998</v>
      </c>
      <c r="G578" s="17">
        <v>57.800170000000001</v>
      </c>
      <c r="H578" s="17">
        <v>67.691239999999993</v>
      </c>
      <c r="I578" s="17">
        <v>-0.54586999999999997</v>
      </c>
      <c r="J578" s="17"/>
      <c r="K578" s="17">
        <v>600.65899999999999</v>
      </c>
      <c r="L578" s="17">
        <v>57.743569999999998</v>
      </c>
      <c r="M578" s="17">
        <v>63.330120000000001</v>
      </c>
      <c r="N578" s="17">
        <v>-0.71319999999999995</v>
      </c>
    </row>
    <row r="579" spans="1:14" x14ac:dyDescent="0.25">
      <c r="A579" s="17">
        <v>598.42999999999995</v>
      </c>
      <c r="B579" s="17">
        <v>57.522979999999997</v>
      </c>
      <c r="C579" s="17">
        <v>67.190529999999995</v>
      </c>
      <c r="D579" s="18">
        <v>-1.247E-2</v>
      </c>
      <c r="E579" s="17"/>
      <c r="F579" s="17">
        <v>602.29399999999998</v>
      </c>
      <c r="G579" s="17">
        <v>57.899839999999998</v>
      </c>
      <c r="H579" s="17">
        <v>67.662090000000006</v>
      </c>
      <c r="I579" s="17">
        <v>-0.53832000000000002</v>
      </c>
      <c r="J579" s="17"/>
      <c r="K579" s="17">
        <v>601.65899999999999</v>
      </c>
      <c r="L579" s="17">
        <v>57.843110000000003</v>
      </c>
      <c r="M579" s="17">
        <v>63.255850000000002</v>
      </c>
      <c r="N579" s="17">
        <v>-0.70121999999999995</v>
      </c>
    </row>
    <row r="580" spans="1:14" x14ac:dyDescent="0.25">
      <c r="A580" s="17">
        <v>599.42999999999995</v>
      </c>
      <c r="B580" s="17">
        <v>57.622590000000002</v>
      </c>
      <c r="C580" s="17">
        <v>67.185249999999996</v>
      </c>
      <c r="D580" s="18">
        <v>-1.2607999999999999E-2</v>
      </c>
      <c r="E580" s="17"/>
      <c r="F580" s="17">
        <v>603.29399999999998</v>
      </c>
      <c r="G580" s="17">
        <v>57.999870000000001</v>
      </c>
      <c r="H580" s="17">
        <v>67.576030000000003</v>
      </c>
      <c r="I580" s="17">
        <v>-0.53346000000000005</v>
      </c>
      <c r="J580" s="17"/>
      <c r="K580" s="17">
        <v>602.65899999999999</v>
      </c>
      <c r="L580" s="17">
        <v>57.942619999999998</v>
      </c>
      <c r="M580" s="17">
        <v>63.193640000000002</v>
      </c>
      <c r="N580" s="17">
        <v>-0.68889</v>
      </c>
    </row>
    <row r="581" spans="1:14" x14ac:dyDescent="0.25">
      <c r="A581" s="17">
        <v>600.42999999999995</v>
      </c>
      <c r="B581" s="17">
        <v>57.721739999999997</v>
      </c>
      <c r="C581" s="17">
        <v>67.184920000000005</v>
      </c>
      <c r="D581" s="18">
        <v>-1.2433E-2</v>
      </c>
      <c r="E581" s="17"/>
      <c r="F581" s="17">
        <v>604.29399999999998</v>
      </c>
      <c r="G581" s="17">
        <v>58.099589999999999</v>
      </c>
      <c r="H581" s="17">
        <v>67.543409999999994</v>
      </c>
      <c r="I581" s="17">
        <v>-0.53095999999999999</v>
      </c>
      <c r="J581" s="17"/>
      <c r="K581" s="17">
        <v>603.65899999999999</v>
      </c>
      <c r="L581" s="17">
        <v>58.042340000000003</v>
      </c>
      <c r="M581" s="17">
        <v>63.121929999999999</v>
      </c>
      <c r="N581" s="17">
        <v>-0.67798000000000003</v>
      </c>
    </row>
    <row r="582" spans="1:14" x14ac:dyDescent="0.25">
      <c r="A582" s="17">
        <v>601.42999999999995</v>
      </c>
      <c r="B582" s="17">
        <v>57.820830000000001</v>
      </c>
      <c r="C582" s="17">
        <v>67.188249999999996</v>
      </c>
      <c r="D582" s="18">
        <v>-1.1669000000000001E-2</v>
      </c>
      <c r="E582" s="17"/>
      <c r="F582" s="17">
        <v>605.29399999999998</v>
      </c>
      <c r="G582" s="17">
        <v>58.199089999999998</v>
      </c>
      <c r="H582" s="17">
        <v>67.489760000000004</v>
      </c>
      <c r="I582" s="17">
        <v>-0.52951000000000004</v>
      </c>
      <c r="J582" s="17"/>
      <c r="K582" s="17">
        <v>604.65899999999999</v>
      </c>
      <c r="L582" s="17">
        <v>58.142180000000003</v>
      </c>
      <c r="M582" s="17">
        <v>63.059910000000002</v>
      </c>
      <c r="N582" s="17">
        <v>-0.66969000000000001</v>
      </c>
    </row>
    <row r="583" spans="1:14" x14ac:dyDescent="0.25">
      <c r="A583" s="17">
        <v>602.42999999999995</v>
      </c>
      <c r="B583" s="17">
        <v>57.92015</v>
      </c>
      <c r="C583" s="17">
        <v>67.184359999999998</v>
      </c>
      <c r="D583" s="18">
        <v>-1.0544E-2</v>
      </c>
      <c r="E583" s="17"/>
      <c r="F583" s="17">
        <v>606.29399999999998</v>
      </c>
      <c r="G583" s="17">
        <v>58.298690000000001</v>
      </c>
      <c r="H583" s="17">
        <v>67.437989999999999</v>
      </c>
      <c r="I583" s="17">
        <v>-0.52714000000000005</v>
      </c>
      <c r="J583" s="17"/>
      <c r="K583" s="17">
        <v>605.65899999999999</v>
      </c>
      <c r="L583" s="17">
        <v>58.241950000000003</v>
      </c>
      <c r="M583" s="17">
        <v>62.995710000000003</v>
      </c>
      <c r="N583" s="17">
        <v>-0.66425999999999996</v>
      </c>
    </row>
    <row r="584" spans="1:14" x14ac:dyDescent="0.25">
      <c r="A584" s="17">
        <v>603.42999999999995</v>
      </c>
      <c r="B584" s="17">
        <v>58.019599999999997</v>
      </c>
      <c r="C584" s="17">
        <v>67.17953</v>
      </c>
      <c r="D584" s="18">
        <v>-9.4827999999999996E-3</v>
      </c>
      <c r="E584" s="17"/>
      <c r="F584" s="17">
        <v>607.29399999999998</v>
      </c>
      <c r="G584" s="17">
        <v>58.398449999999997</v>
      </c>
      <c r="H584" s="17">
        <v>67.376999999999995</v>
      </c>
      <c r="I584" s="17">
        <v>-0.52217000000000002</v>
      </c>
      <c r="J584" s="17"/>
      <c r="K584" s="17">
        <v>606.65899999999999</v>
      </c>
      <c r="L584" s="17">
        <v>58.341679999999997</v>
      </c>
      <c r="M584" s="17">
        <v>62.924599999999998</v>
      </c>
      <c r="N584" s="17">
        <v>-0.66102000000000005</v>
      </c>
    </row>
    <row r="585" spans="1:14" x14ac:dyDescent="0.25">
      <c r="A585" s="17">
        <v>604.42999999999995</v>
      </c>
      <c r="B585" s="17">
        <v>58.119230000000002</v>
      </c>
      <c r="C585" s="17">
        <v>67.181070000000005</v>
      </c>
      <c r="D585" s="18">
        <v>-8.9461000000000002E-3</v>
      </c>
      <c r="E585" s="17"/>
      <c r="F585" s="17">
        <v>608.29399999999998</v>
      </c>
      <c r="G585" s="17">
        <v>58.498249999999999</v>
      </c>
      <c r="H585" s="17">
        <v>67.315460000000002</v>
      </c>
      <c r="I585" s="17">
        <v>-0.51444000000000001</v>
      </c>
      <c r="J585" s="17"/>
      <c r="K585" s="17">
        <v>607.65899999999999</v>
      </c>
      <c r="L585" s="17">
        <v>58.441229999999997</v>
      </c>
      <c r="M585" s="17">
        <v>62.862349999999999</v>
      </c>
      <c r="N585" s="17">
        <v>-0.65871000000000002</v>
      </c>
    </row>
    <row r="586" spans="1:14" x14ac:dyDescent="0.25">
      <c r="A586" s="17">
        <v>605.42999999999995</v>
      </c>
      <c r="B586" s="17">
        <v>58.218980000000002</v>
      </c>
      <c r="C586" s="17">
        <v>67.184479999999994</v>
      </c>
      <c r="D586" s="18">
        <v>-9.3080000000000003E-3</v>
      </c>
      <c r="E586" s="17"/>
      <c r="F586" s="17">
        <v>609.29399999999998</v>
      </c>
      <c r="G586" s="17">
        <v>58.59789</v>
      </c>
      <c r="H586" s="17">
        <v>67.276929999999993</v>
      </c>
      <c r="I586" s="17">
        <v>-0.50556000000000001</v>
      </c>
      <c r="J586" s="17"/>
      <c r="K586" s="17">
        <v>608.65899999999999</v>
      </c>
      <c r="L586" s="17">
        <v>58.540849999999999</v>
      </c>
      <c r="M586" s="17">
        <v>62.799590000000002</v>
      </c>
      <c r="N586" s="17">
        <v>-0.65597000000000005</v>
      </c>
    </row>
    <row r="587" spans="1:14" x14ac:dyDescent="0.25">
      <c r="A587" s="17">
        <v>606.42999999999995</v>
      </c>
      <c r="B587" s="17">
        <v>58.318849999999998</v>
      </c>
      <c r="C587" s="17">
        <v>67.180959999999999</v>
      </c>
      <c r="D587" s="18">
        <v>-1.0774000000000001E-2</v>
      </c>
      <c r="E587" s="17"/>
      <c r="F587" s="17">
        <v>610.29399999999998</v>
      </c>
      <c r="G587" s="17">
        <v>58.697330000000001</v>
      </c>
      <c r="H587" s="17">
        <v>67.224040000000002</v>
      </c>
      <c r="I587" s="17">
        <v>-0.49785000000000001</v>
      </c>
      <c r="J587" s="17"/>
      <c r="K587" s="17">
        <v>609.65899999999999</v>
      </c>
      <c r="L587" s="17">
        <v>58.640590000000003</v>
      </c>
      <c r="M587" s="17">
        <v>62.726010000000002</v>
      </c>
      <c r="N587" s="17">
        <v>-0.65188999999999997</v>
      </c>
    </row>
    <row r="588" spans="1:14" x14ac:dyDescent="0.25">
      <c r="A588" s="17">
        <v>607.42999999999995</v>
      </c>
      <c r="B588" s="17">
        <v>58.418669999999999</v>
      </c>
      <c r="C588" s="17">
        <v>67.180099999999996</v>
      </c>
      <c r="D588" s="18">
        <v>-1.3429999999999999E-2</v>
      </c>
      <c r="E588" s="17"/>
      <c r="F588" s="17">
        <v>611.29399999999998</v>
      </c>
      <c r="G588" s="17">
        <v>58.79645</v>
      </c>
      <c r="H588" s="17">
        <v>67.177940000000007</v>
      </c>
      <c r="I588" s="17">
        <v>-0.49280000000000002</v>
      </c>
      <c r="J588" s="17"/>
      <c r="K588" s="17">
        <v>610.65899999999999</v>
      </c>
      <c r="L588" s="17">
        <v>58.740310000000001</v>
      </c>
      <c r="M588" s="17">
        <v>62.661490000000001</v>
      </c>
      <c r="N588" s="17">
        <v>-0.64629999999999999</v>
      </c>
    </row>
    <row r="589" spans="1:14" x14ac:dyDescent="0.25">
      <c r="A589" s="17">
        <v>608.42999999999995</v>
      </c>
      <c r="B589" s="17">
        <v>58.518430000000002</v>
      </c>
      <c r="C589" s="17">
        <v>67.176050000000004</v>
      </c>
      <c r="D589" s="18">
        <v>-1.7319000000000001E-2</v>
      </c>
      <c r="E589" s="17"/>
      <c r="F589" s="17">
        <v>612.29399999999998</v>
      </c>
      <c r="G589" s="17">
        <v>58.895609999999998</v>
      </c>
      <c r="H589" s="17">
        <v>67.139060000000001</v>
      </c>
      <c r="I589" s="17">
        <v>-0.49021999999999999</v>
      </c>
      <c r="J589" s="17"/>
      <c r="K589" s="17">
        <v>611.65899999999999</v>
      </c>
      <c r="L589" s="17">
        <v>58.839790000000001</v>
      </c>
      <c r="M589" s="17">
        <v>62.598999999999997</v>
      </c>
      <c r="N589" s="17">
        <v>-0.63985000000000003</v>
      </c>
    </row>
    <row r="590" spans="1:14" x14ac:dyDescent="0.25">
      <c r="A590" s="17">
        <v>609.42999999999995</v>
      </c>
      <c r="B590" s="17">
        <v>58.618099999999998</v>
      </c>
      <c r="C590" s="17">
        <v>67.178139999999999</v>
      </c>
      <c r="D590" s="18">
        <v>-2.2311999999999999E-2</v>
      </c>
      <c r="E590" s="17"/>
      <c r="F590" s="17">
        <v>613.29399999999998</v>
      </c>
      <c r="G590" s="17">
        <v>58.995080000000002</v>
      </c>
      <c r="H590" s="17">
        <v>67.080839999999995</v>
      </c>
      <c r="I590" s="17">
        <v>-0.48853000000000002</v>
      </c>
      <c r="J590" s="17"/>
      <c r="K590" s="17">
        <v>612.65899999999999</v>
      </c>
      <c r="L590" s="17">
        <v>58.939120000000003</v>
      </c>
      <c r="M590" s="17">
        <v>62.539349999999999</v>
      </c>
      <c r="N590" s="17">
        <v>-0.63349999999999995</v>
      </c>
    </row>
    <row r="591" spans="1:14" x14ac:dyDescent="0.25">
      <c r="A591" s="17">
        <v>610.42999999999995</v>
      </c>
      <c r="B591" s="17">
        <v>58.717660000000002</v>
      </c>
      <c r="C591" s="17">
        <v>67.176839999999999</v>
      </c>
      <c r="D591" s="18">
        <v>-2.7813999999999998E-2</v>
      </c>
      <c r="E591" s="17"/>
      <c r="F591" s="17">
        <v>614.29399999999998</v>
      </c>
      <c r="G591" s="17">
        <v>59.094929999999998</v>
      </c>
      <c r="H591" s="17">
        <v>67.028760000000005</v>
      </c>
      <c r="I591" s="17">
        <v>-0.48560999999999999</v>
      </c>
      <c r="J591" s="17"/>
      <c r="K591" s="17">
        <v>613.65899999999999</v>
      </c>
      <c r="L591" s="17">
        <v>59.038499999999999</v>
      </c>
      <c r="M591" s="17">
        <v>62.476489999999998</v>
      </c>
      <c r="N591" s="17">
        <v>-0.62807000000000002</v>
      </c>
    </row>
    <row r="592" spans="1:14" x14ac:dyDescent="0.25">
      <c r="A592" s="17">
        <v>611.42999999999995</v>
      </c>
      <c r="B592" s="17">
        <v>58.81718</v>
      </c>
      <c r="C592" s="17">
        <v>67.175489999999996</v>
      </c>
      <c r="D592" s="18">
        <v>-3.2757000000000001E-2</v>
      </c>
      <c r="E592" s="17"/>
      <c r="F592" s="17">
        <v>615.29399999999998</v>
      </c>
      <c r="G592" s="17">
        <v>59.194710000000001</v>
      </c>
      <c r="H592" s="17">
        <v>66.977159999999998</v>
      </c>
      <c r="I592" s="17">
        <v>-0.47928999999999999</v>
      </c>
      <c r="J592" s="17"/>
      <c r="K592" s="17">
        <v>614.65899999999999</v>
      </c>
      <c r="L592" s="17">
        <v>59.138069999999999</v>
      </c>
      <c r="M592" s="17">
        <v>62.40793</v>
      </c>
      <c r="N592" s="17">
        <v>-0.62387000000000004</v>
      </c>
    </row>
    <row r="593" spans="1:14" x14ac:dyDescent="0.25">
      <c r="A593" s="17">
        <v>612.42999999999995</v>
      </c>
      <c r="B593" s="17">
        <v>58.916679999999999</v>
      </c>
      <c r="C593" s="17">
        <v>67.167050000000003</v>
      </c>
      <c r="D593" s="18">
        <v>-3.6125999999999998E-2</v>
      </c>
      <c r="E593" s="17"/>
      <c r="F593" s="17">
        <v>616.29399999999998</v>
      </c>
      <c r="G593" s="17">
        <v>59.294170000000001</v>
      </c>
      <c r="H593" s="17">
        <v>66.938919999999996</v>
      </c>
      <c r="I593" s="17">
        <v>-0.46758</v>
      </c>
      <c r="J593" s="17"/>
      <c r="K593" s="17">
        <v>615.65899999999999</v>
      </c>
      <c r="L593" s="17">
        <v>59.237740000000002</v>
      </c>
      <c r="M593" s="17">
        <v>62.351329999999997</v>
      </c>
      <c r="N593" s="17">
        <v>-0.62038000000000004</v>
      </c>
    </row>
    <row r="594" spans="1:14" x14ac:dyDescent="0.25">
      <c r="A594" s="17">
        <v>613.42999999999995</v>
      </c>
      <c r="B594" s="17">
        <v>59.016170000000002</v>
      </c>
      <c r="C594" s="17">
        <v>67.15701</v>
      </c>
      <c r="D594" s="18">
        <v>-3.7647E-2</v>
      </c>
      <c r="E594" s="17"/>
      <c r="F594" s="17">
        <v>617.29399999999998</v>
      </c>
      <c r="G594" s="17">
        <v>59.393520000000002</v>
      </c>
      <c r="H594" s="17">
        <v>66.896860000000004</v>
      </c>
      <c r="I594" s="17">
        <v>-0.44923000000000002</v>
      </c>
      <c r="J594" s="17"/>
      <c r="K594" s="17">
        <v>616.65899999999999</v>
      </c>
      <c r="L594" s="17">
        <v>59.337249999999997</v>
      </c>
      <c r="M594" s="17">
        <v>62.297409999999999</v>
      </c>
      <c r="N594" s="17">
        <v>-0.61633000000000004</v>
      </c>
    </row>
    <row r="595" spans="1:14" x14ac:dyDescent="0.25">
      <c r="A595" s="17">
        <v>614.42999999999995</v>
      </c>
      <c r="B595" s="17">
        <v>59.115580000000001</v>
      </c>
      <c r="C595" s="17">
        <v>67.156549999999996</v>
      </c>
      <c r="D595" s="18">
        <v>-3.7807E-2</v>
      </c>
      <c r="E595" s="17"/>
      <c r="F595" s="17">
        <v>618.29399999999998</v>
      </c>
      <c r="G595" s="17">
        <v>59.49297</v>
      </c>
      <c r="H595" s="17">
        <v>66.827309999999997</v>
      </c>
      <c r="I595" s="17">
        <v>-0.42524000000000001</v>
      </c>
      <c r="J595" s="17"/>
      <c r="K595" s="17">
        <v>617.65899999999999</v>
      </c>
      <c r="L595" s="17">
        <v>59.436579999999999</v>
      </c>
      <c r="M595" s="17">
        <v>62.232109999999999</v>
      </c>
      <c r="N595" s="17">
        <v>-0.61033999999999999</v>
      </c>
    </row>
    <row r="596" spans="1:14" x14ac:dyDescent="0.25">
      <c r="A596" s="17">
        <v>615.42999999999995</v>
      </c>
      <c r="B596" s="17">
        <v>59.215119999999999</v>
      </c>
      <c r="C596" s="17">
        <v>67.15419</v>
      </c>
      <c r="D596" s="18">
        <v>-3.6984999999999997E-2</v>
      </c>
      <c r="E596" s="17"/>
      <c r="F596" s="17">
        <v>619.29399999999998</v>
      </c>
      <c r="G596" s="17">
        <v>59.592529999999996</v>
      </c>
      <c r="H596" s="17">
        <v>66.780659999999997</v>
      </c>
      <c r="I596" s="17">
        <v>-0.40022000000000002</v>
      </c>
      <c r="J596" s="17"/>
      <c r="K596" s="17">
        <v>618.65899999999999</v>
      </c>
      <c r="L596" s="17">
        <v>59.53584</v>
      </c>
      <c r="M596" s="17">
        <v>62.158859999999997</v>
      </c>
      <c r="N596" s="17">
        <v>-0.60196000000000005</v>
      </c>
    </row>
    <row r="597" spans="1:14" x14ac:dyDescent="0.25">
      <c r="A597" s="17">
        <v>616.42999999999995</v>
      </c>
      <c r="B597" s="17">
        <v>59.314920000000001</v>
      </c>
      <c r="C597" s="17">
        <v>67.160870000000003</v>
      </c>
      <c r="D597" s="18">
        <v>-3.4576999999999997E-2</v>
      </c>
      <c r="E597" s="17"/>
      <c r="F597" s="17">
        <v>620.29399999999998</v>
      </c>
      <c r="G597" s="17">
        <v>59.69211</v>
      </c>
      <c r="H597" s="17">
        <v>66.757239999999996</v>
      </c>
      <c r="I597" s="17">
        <v>-0.38141999999999998</v>
      </c>
      <c r="J597" s="17"/>
      <c r="K597" s="17">
        <v>619.65899999999999</v>
      </c>
      <c r="L597" s="17">
        <v>59.635170000000002</v>
      </c>
      <c r="M597" s="17">
        <v>62.096939999999996</v>
      </c>
      <c r="N597" s="17">
        <v>-0.59219999999999995</v>
      </c>
    </row>
    <row r="598" spans="1:14" x14ac:dyDescent="0.25">
      <c r="A598" s="17">
        <v>617.42999999999995</v>
      </c>
      <c r="B598" s="17">
        <v>59.414929999999998</v>
      </c>
      <c r="C598" s="17">
        <v>67.153580000000005</v>
      </c>
      <c r="D598" s="18">
        <v>-2.9345E-2</v>
      </c>
      <c r="E598" s="17"/>
      <c r="F598" s="17">
        <v>621.29399999999998</v>
      </c>
      <c r="G598" s="17">
        <v>59.791319999999999</v>
      </c>
      <c r="H598" s="17">
        <v>66.730469999999997</v>
      </c>
      <c r="I598" s="17">
        <v>-0.37492999999999999</v>
      </c>
      <c r="J598" s="17"/>
      <c r="K598" s="17">
        <v>620.65899999999999</v>
      </c>
      <c r="L598" s="17">
        <v>59.734769999999997</v>
      </c>
      <c r="M598" s="17">
        <v>62.05106</v>
      </c>
      <c r="N598" s="17">
        <v>-0.58282999999999996</v>
      </c>
    </row>
    <row r="599" spans="1:14" x14ac:dyDescent="0.25">
      <c r="A599" s="17">
        <v>618.42999999999995</v>
      </c>
      <c r="B599" s="17">
        <v>59.515059999999998</v>
      </c>
      <c r="C599" s="17">
        <v>67.13373</v>
      </c>
      <c r="D599" s="18">
        <v>-2.1031999999999999E-2</v>
      </c>
      <c r="E599" s="17"/>
      <c r="F599" s="17">
        <v>622.29399999999998</v>
      </c>
      <c r="G599" s="17">
        <v>59.890540000000001</v>
      </c>
      <c r="H599" s="17">
        <v>66.727440000000001</v>
      </c>
      <c r="I599" s="17">
        <v>-0.38149</v>
      </c>
      <c r="J599" s="17"/>
      <c r="K599" s="17">
        <v>621.65899999999999</v>
      </c>
      <c r="L599" s="17">
        <v>59.834609999999998</v>
      </c>
      <c r="M599" s="17">
        <v>62.001139999999999</v>
      </c>
      <c r="N599" s="17">
        <v>-0.57501000000000002</v>
      </c>
    </row>
    <row r="600" spans="1:14" x14ac:dyDescent="0.25">
      <c r="A600" s="17">
        <v>619.42999999999995</v>
      </c>
      <c r="B600" s="17">
        <v>59.614870000000003</v>
      </c>
      <c r="C600" s="17">
        <v>67.125010000000003</v>
      </c>
      <c r="D600" s="18">
        <v>-1.1656E-2</v>
      </c>
      <c r="E600" s="17"/>
      <c r="F600" s="17">
        <v>623.29399999999998</v>
      </c>
      <c r="G600" s="17">
        <v>59.989739999999998</v>
      </c>
      <c r="H600" s="17">
        <v>66.656869999999998</v>
      </c>
      <c r="I600" s="17">
        <v>-0.39563999999999999</v>
      </c>
      <c r="J600" s="17"/>
      <c r="K600" s="17">
        <v>622.65899999999999</v>
      </c>
      <c r="L600" s="17">
        <v>59.934379999999997</v>
      </c>
      <c r="M600" s="17">
        <v>61.933920000000001</v>
      </c>
      <c r="N600" s="17">
        <v>-0.56847999999999999</v>
      </c>
    </row>
    <row r="601" spans="1:14" x14ac:dyDescent="0.25">
      <c r="A601" s="17">
        <v>620.42999999999995</v>
      </c>
      <c r="B601" s="17">
        <v>59.714239999999997</v>
      </c>
      <c r="C601" s="17">
        <v>67.144869999999997</v>
      </c>
      <c r="D601" s="18">
        <v>-4.6760999999999999E-3</v>
      </c>
      <c r="E601" s="17"/>
      <c r="F601" s="17">
        <v>624.29399999999998</v>
      </c>
      <c r="G601" s="17">
        <v>60.089320000000001</v>
      </c>
      <c r="H601" s="17">
        <v>66.641499999999994</v>
      </c>
      <c r="I601" s="17">
        <v>-0.40867999999999999</v>
      </c>
      <c r="J601" s="17"/>
      <c r="K601" s="17">
        <v>623.65899999999999</v>
      </c>
      <c r="L601" s="17">
        <v>60.033749999999998</v>
      </c>
      <c r="M601" s="17">
        <v>61.878120000000003</v>
      </c>
      <c r="N601" s="17">
        <v>-0.56198000000000004</v>
      </c>
    </row>
    <row r="602" spans="1:14" x14ac:dyDescent="0.25">
      <c r="A602" s="17">
        <v>621.42999999999995</v>
      </c>
      <c r="B602" s="17">
        <v>59.813490000000002</v>
      </c>
      <c r="C602" s="17">
        <v>67.153149999999997</v>
      </c>
      <c r="D602" s="18">
        <v>-2.7022000000000001E-3</v>
      </c>
      <c r="E602" s="17"/>
      <c r="F602" s="17">
        <v>625.29399999999998</v>
      </c>
      <c r="G602" s="17">
        <v>60.189329999999998</v>
      </c>
      <c r="H602" s="17">
        <v>66.562979999999996</v>
      </c>
      <c r="I602" s="17">
        <v>-0.41341</v>
      </c>
      <c r="J602" s="17"/>
      <c r="K602" s="17">
        <v>624.65899999999999</v>
      </c>
      <c r="L602" s="17">
        <v>60.132910000000003</v>
      </c>
      <c r="M602" s="17">
        <v>61.823210000000003</v>
      </c>
      <c r="N602" s="17">
        <v>-0.55432999999999999</v>
      </c>
    </row>
    <row r="603" spans="1:14" x14ac:dyDescent="0.25">
      <c r="A603" s="17">
        <v>622.42999999999995</v>
      </c>
      <c r="B603" s="17">
        <v>59.913040000000002</v>
      </c>
      <c r="C603" s="17">
        <v>67.149349999999998</v>
      </c>
      <c r="D603" s="18">
        <v>-5.9173999999999997E-3</v>
      </c>
      <c r="E603" s="17"/>
      <c r="F603" s="17">
        <v>626.29399999999998</v>
      </c>
      <c r="G603" s="17">
        <v>60.289050000000003</v>
      </c>
      <c r="H603" s="17">
        <v>66.513689999999997</v>
      </c>
      <c r="I603" s="17">
        <v>-0.40792</v>
      </c>
      <c r="J603" s="17"/>
      <c r="K603" s="17">
        <v>625.65899999999999</v>
      </c>
      <c r="L603" s="17">
        <v>60.232349999999997</v>
      </c>
      <c r="M603" s="17">
        <v>61.76679</v>
      </c>
      <c r="N603" s="17">
        <v>-0.54513</v>
      </c>
    </row>
    <row r="604" spans="1:14" x14ac:dyDescent="0.25">
      <c r="A604" s="17">
        <v>623.42999999999995</v>
      </c>
      <c r="B604" s="17">
        <v>60.012700000000002</v>
      </c>
      <c r="C604" s="17">
        <v>67.143950000000004</v>
      </c>
      <c r="D604" s="18">
        <v>-1.2289E-2</v>
      </c>
      <c r="E604" s="17"/>
      <c r="F604" s="17">
        <v>627.29399999999998</v>
      </c>
      <c r="G604" s="17">
        <v>60.388420000000004</v>
      </c>
      <c r="H604" s="17">
        <v>66.483059999999995</v>
      </c>
      <c r="I604" s="17">
        <v>-0.39540999999999998</v>
      </c>
      <c r="J604" s="17"/>
      <c r="K604" s="17">
        <v>626.65899999999999</v>
      </c>
      <c r="L604" s="17">
        <v>60.33202</v>
      </c>
      <c r="M604" s="17">
        <v>61.711530000000003</v>
      </c>
      <c r="N604" s="17">
        <v>-0.53478000000000003</v>
      </c>
    </row>
    <row r="605" spans="1:14" x14ac:dyDescent="0.25">
      <c r="A605" s="17">
        <v>624.42999999999995</v>
      </c>
      <c r="B605" s="17">
        <v>60.11224</v>
      </c>
      <c r="C605" s="17">
        <v>67.140259999999998</v>
      </c>
      <c r="D605" s="18">
        <v>-1.9172000000000002E-2</v>
      </c>
      <c r="E605" s="17"/>
      <c r="F605" s="17">
        <v>628.29399999999998</v>
      </c>
      <c r="G605" s="17">
        <v>60.487850000000002</v>
      </c>
      <c r="H605" s="17">
        <v>66.454660000000004</v>
      </c>
      <c r="I605" s="17">
        <v>-0.38053999999999999</v>
      </c>
      <c r="J605" s="17"/>
      <c r="K605" s="17">
        <v>627.65899999999999</v>
      </c>
      <c r="L605" s="17">
        <v>60.431690000000003</v>
      </c>
      <c r="M605" s="17">
        <v>61.661569999999998</v>
      </c>
      <c r="N605" s="17">
        <v>-0.52414000000000005</v>
      </c>
    </row>
    <row r="606" spans="1:14" x14ac:dyDescent="0.25">
      <c r="A606" s="17">
        <v>625.42999999999995</v>
      </c>
      <c r="B606" s="17">
        <v>60.211599999999997</v>
      </c>
      <c r="C606" s="17">
        <v>67.140699999999995</v>
      </c>
      <c r="D606" s="18">
        <v>-2.4781999999999998E-2</v>
      </c>
      <c r="E606" s="17"/>
      <c r="F606" s="17">
        <v>629.29399999999998</v>
      </c>
      <c r="G606" s="17">
        <v>60.587240000000001</v>
      </c>
      <c r="H606" s="17">
        <v>66.419939999999997</v>
      </c>
      <c r="I606" s="17">
        <v>-0.36621999999999999</v>
      </c>
      <c r="J606" s="17"/>
      <c r="K606" s="17">
        <v>628.65899999999999</v>
      </c>
      <c r="L606" s="17">
        <v>60.531120000000001</v>
      </c>
      <c r="M606" s="17">
        <v>61.60859</v>
      </c>
      <c r="N606" s="17">
        <v>-0.5141</v>
      </c>
    </row>
    <row r="607" spans="1:14" x14ac:dyDescent="0.25">
      <c r="A607" s="17">
        <v>626.42999999999995</v>
      </c>
      <c r="B607" s="17">
        <v>60.311100000000003</v>
      </c>
      <c r="C607" s="17">
        <v>67.134680000000003</v>
      </c>
      <c r="D607" s="18">
        <v>-2.8423E-2</v>
      </c>
      <c r="E607" s="17"/>
      <c r="F607" s="17">
        <v>630.29399999999998</v>
      </c>
      <c r="G607" s="17">
        <v>60.68683</v>
      </c>
      <c r="H607" s="17">
        <v>66.380229999999997</v>
      </c>
      <c r="I607" s="17">
        <v>-0.35250999999999999</v>
      </c>
      <c r="J607" s="17"/>
      <c r="K607" s="17">
        <v>629.65899999999999</v>
      </c>
      <c r="L607" s="17">
        <v>60.630200000000002</v>
      </c>
      <c r="M607" s="17">
        <v>61.558160000000001</v>
      </c>
      <c r="N607" s="17">
        <v>-0.50539000000000001</v>
      </c>
    </row>
    <row r="608" spans="1:14" x14ac:dyDescent="0.25">
      <c r="A608" s="17">
        <v>627.42999999999995</v>
      </c>
      <c r="B608" s="17">
        <v>60.410690000000002</v>
      </c>
      <c r="C608" s="17">
        <v>67.133939999999996</v>
      </c>
      <c r="D608" s="18">
        <v>-2.9907E-2</v>
      </c>
      <c r="E608" s="17"/>
      <c r="F608" s="17">
        <v>631.29399999999998</v>
      </c>
      <c r="G608" s="17">
        <v>60.786709999999999</v>
      </c>
      <c r="H608" s="17">
        <v>66.336399999999998</v>
      </c>
      <c r="I608" s="17">
        <v>-0.33825</v>
      </c>
      <c r="J608" s="17"/>
      <c r="K608" s="17">
        <v>630.65899999999999</v>
      </c>
      <c r="L608" s="17">
        <v>60.729309999999998</v>
      </c>
      <c r="M608" s="17">
        <v>61.513350000000003</v>
      </c>
      <c r="N608" s="17">
        <v>-0.49839</v>
      </c>
    </row>
    <row r="609" spans="1:14" x14ac:dyDescent="0.25">
      <c r="A609" s="17">
        <v>628.42999999999995</v>
      </c>
      <c r="B609" s="17">
        <v>60.510240000000003</v>
      </c>
      <c r="C609" s="17">
        <v>67.13015</v>
      </c>
      <c r="D609" s="18">
        <v>-2.9179E-2</v>
      </c>
      <c r="E609" s="17"/>
      <c r="F609" s="17">
        <v>632.29399999999998</v>
      </c>
      <c r="G609" s="17">
        <v>60.886690000000002</v>
      </c>
      <c r="H609" s="17">
        <v>66.305570000000003</v>
      </c>
      <c r="I609" s="17">
        <v>-0.32321</v>
      </c>
      <c r="J609" s="17"/>
      <c r="K609" s="17">
        <v>631.65899999999999</v>
      </c>
      <c r="L609" s="17">
        <v>60.828830000000004</v>
      </c>
      <c r="M609" s="17">
        <v>61.459539999999997</v>
      </c>
      <c r="N609" s="17">
        <v>-0.49317</v>
      </c>
    </row>
    <row r="610" spans="1:14" x14ac:dyDescent="0.25">
      <c r="A610" s="17">
        <v>629.42999999999995</v>
      </c>
      <c r="B610" s="17">
        <v>60.609879999999997</v>
      </c>
      <c r="C610" s="17">
        <v>67.123450000000005</v>
      </c>
      <c r="D610" s="18">
        <v>-2.64E-2</v>
      </c>
      <c r="E610" s="17"/>
      <c r="F610" s="17">
        <v>633.29399999999998</v>
      </c>
      <c r="G610" s="17">
        <v>60.986710000000002</v>
      </c>
      <c r="H610" s="17">
        <v>66.276970000000006</v>
      </c>
      <c r="I610" s="17">
        <v>-0.30896000000000001</v>
      </c>
      <c r="J610" s="17"/>
      <c r="K610" s="17">
        <v>632.65899999999999</v>
      </c>
      <c r="L610" s="17">
        <v>60.928440000000002</v>
      </c>
      <c r="M610" s="17">
        <v>61.411659999999998</v>
      </c>
      <c r="N610" s="17">
        <v>-0.48947000000000002</v>
      </c>
    </row>
    <row r="611" spans="1:14" x14ac:dyDescent="0.25">
      <c r="A611" s="17">
        <v>630.42999999999995</v>
      </c>
      <c r="B611" s="17">
        <v>60.709690000000002</v>
      </c>
      <c r="C611" s="17">
        <v>67.121729999999999</v>
      </c>
      <c r="D611" s="18">
        <v>-2.2213E-2</v>
      </c>
      <c r="E611" s="17"/>
      <c r="F611" s="17">
        <v>634.29399999999998</v>
      </c>
      <c r="G611" s="17">
        <v>61.086950000000002</v>
      </c>
      <c r="H611" s="17">
        <v>66.244919999999993</v>
      </c>
      <c r="I611" s="17">
        <v>-0.29787999999999998</v>
      </c>
      <c r="J611" s="17"/>
      <c r="K611" s="17">
        <v>633.65899999999999</v>
      </c>
      <c r="L611" s="17">
        <v>61.028039999999997</v>
      </c>
      <c r="M611" s="17">
        <v>61.367249999999999</v>
      </c>
      <c r="N611" s="17">
        <v>-0.48642000000000002</v>
      </c>
    </row>
    <row r="612" spans="1:14" x14ac:dyDescent="0.25">
      <c r="A612" s="17">
        <v>631.42999999999995</v>
      </c>
      <c r="B612" s="17">
        <v>60.809719999999999</v>
      </c>
      <c r="C612" s="17">
        <v>67.118539999999996</v>
      </c>
      <c r="D612" s="18">
        <v>-1.7736999999999999E-2</v>
      </c>
      <c r="E612" s="17"/>
      <c r="F612" s="17">
        <v>635.29399999999998</v>
      </c>
      <c r="G612" s="17">
        <v>61.18703</v>
      </c>
      <c r="H612" s="17">
        <v>66.214699999999993</v>
      </c>
      <c r="I612" s="17">
        <v>-0.29121999999999998</v>
      </c>
      <c r="J612" s="17"/>
      <c r="K612" s="17">
        <v>634.65899999999999</v>
      </c>
      <c r="L612" s="17">
        <v>61.12773</v>
      </c>
      <c r="M612" s="17">
        <v>61.318770000000001</v>
      </c>
      <c r="N612" s="17">
        <v>-0.48255999999999999</v>
      </c>
    </row>
    <row r="613" spans="1:14" x14ac:dyDescent="0.25">
      <c r="A613" s="17">
        <v>632.42999999999995</v>
      </c>
      <c r="B613" s="17">
        <v>60.909869999999998</v>
      </c>
      <c r="C613" s="17">
        <v>67.119060000000005</v>
      </c>
      <c r="D613" s="18">
        <v>-1.4104999999999999E-2</v>
      </c>
      <c r="E613" s="17"/>
      <c r="F613" s="17">
        <v>636.29399999999998</v>
      </c>
      <c r="G613" s="17">
        <v>61.286790000000003</v>
      </c>
      <c r="H613" s="17">
        <v>66.212969999999999</v>
      </c>
      <c r="I613" s="17">
        <v>-0.28767999999999999</v>
      </c>
      <c r="J613" s="17"/>
      <c r="K613" s="17">
        <v>635.65899999999999</v>
      </c>
      <c r="L613" s="17">
        <v>61.227330000000002</v>
      </c>
      <c r="M613" s="17">
        <v>61.269060000000003</v>
      </c>
      <c r="N613" s="17">
        <v>-0.4763</v>
      </c>
    </row>
    <row r="614" spans="1:14" x14ac:dyDescent="0.25">
      <c r="A614" s="17">
        <v>633.42999999999995</v>
      </c>
      <c r="B614" s="17">
        <v>61.009979999999999</v>
      </c>
      <c r="C614" s="17">
        <v>67.119969999999995</v>
      </c>
      <c r="D614" s="18">
        <v>-1.1766E-2</v>
      </c>
      <c r="E614" s="17"/>
      <c r="F614" s="17">
        <v>637.29399999999998</v>
      </c>
      <c r="G614" s="17">
        <v>61.386600000000001</v>
      </c>
      <c r="H614" s="17">
        <v>66.171760000000006</v>
      </c>
      <c r="I614" s="17">
        <v>-0.28411999999999998</v>
      </c>
      <c r="J614" s="17"/>
      <c r="K614" s="17">
        <v>636.65899999999999</v>
      </c>
      <c r="L614" s="17">
        <v>61.326610000000002</v>
      </c>
      <c r="M614" s="17">
        <v>61.221780000000003</v>
      </c>
      <c r="N614" s="17">
        <v>-0.46688000000000002</v>
      </c>
    </row>
    <row r="615" spans="1:14" x14ac:dyDescent="0.25">
      <c r="A615" s="17">
        <v>634.42999999999995</v>
      </c>
      <c r="B615" s="17">
        <v>61.109990000000003</v>
      </c>
      <c r="C615" s="17">
        <v>67.119789999999995</v>
      </c>
      <c r="D615" s="18">
        <v>-1.0099E-2</v>
      </c>
      <c r="E615" s="17"/>
      <c r="F615" s="17">
        <v>638.29399999999998</v>
      </c>
      <c r="G615" s="17">
        <v>61.486800000000002</v>
      </c>
      <c r="H615" s="17">
        <v>66.117339999999999</v>
      </c>
      <c r="I615" s="17">
        <v>-0.27789999999999998</v>
      </c>
      <c r="J615" s="17"/>
      <c r="K615" s="17">
        <v>637.65899999999999</v>
      </c>
      <c r="L615" s="17">
        <v>61.42597</v>
      </c>
      <c r="M615" s="17">
        <v>61.162779999999998</v>
      </c>
      <c r="N615" s="17">
        <v>-0.45515</v>
      </c>
    </row>
    <row r="616" spans="1:14" x14ac:dyDescent="0.25">
      <c r="A616" s="17">
        <v>635.42999999999995</v>
      </c>
      <c r="B616" s="17">
        <v>61.20984</v>
      </c>
      <c r="C616" s="17">
        <v>67.117310000000003</v>
      </c>
      <c r="D616" s="18">
        <v>-7.7941E-3</v>
      </c>
      <c r="E616" s="17"/>
      <c r="F616" s="17">
        <v>639.29399999999998</v>
      </c>
      <c r="G616" s="17">
        <v>61.586919999999999</v>
      </c>
      <c r="H616" s="17">
        <v>66.099950000000007</v>
      </c>
      <c r="I616" s="17">
        <v>-0.26913999999999999</v>
      </c>
      <c r="J616" s="17"/>
      <c r="K616" s="17">
        <v>638.65899999999999</v>
      </c>
      <c r="L616" s="17">
        <v>61.525440000000003</v>
      </c>
      <c r="M616" s="17">
        <v>61.123150000000003</v>
      </c>
      <c r="N616" s="17">
        <v>-0.44346000000000002</v>
      </c>
    </row>
    <row r="617" spans="1:14" x14ac:dyDescent="0.25">
      <c r="A617" s="17">
        <v>636.42999999999995</v>
      </c>
      <c r="B617" s="17">
        <v>61.309759999999997</v>
      </c>
      <c r="C617" s="17">
        <v>67.118960000000001</v>
      </c>
      <c r="D617" s="18">
        <v>-3.8830000000000002E-3</v>
      </c>
      <c r="E617" s="17"/>
      <c r="F617" s="17">
        <v>640.29399999999998</v>
      </c>
      <c r="G617" s="17">
        <v>61.68703</v>
      </c>
      <c r="H617" s="17">
        <v>66.077789999999993</v>
      </c>
      <c r="I617" s="17">
        <v>-0.26068000000000002</v>
      </c>
      <c r="J617" s="17"/>
      <c r="K617" s="17">
        <v>639.65899999999999</v>
      </c>
      <c r="L617" s="17">
        <v>61.624980000000001</v>
      </c>
      <c r="M617" s="17">
        <v>61.091940000000001</v>
      </c>
      <c r="N617" s="17">
        <v>-0.43424000000000001</v>
      </c>
    </row>
    <row r="618" spans="1:14" x14ac:dyDescent="0.25">
      <c r="A618" s="17">
        <v>637.42999999999995</v>
      </c>
      <c r="B618" s="17">
        <v>61.409820000000003</v>
      </c>
      <c r="C618" s="17">
        <v>67.109499999999997</v>
      </c>
      <c r="D618" s="18">
        <v>1.2164999999999999E-3</v>
      </c>
      <c r="E618" s="17"/>
      <c r="F618" s="17">
        <v>641.29399999999998</v>
      </c>
      <c r="G618" s="17">
        <v>61.786819999999999</v>
      </c>
      <c r="H618" s="17">
        <v>66.058400000000006</v>
      </c>
      <c r="I618" s="17">
        <v>-0.25577</v>
      </c>
      <c r="J618" s="17"/>
      <c r="K618" s="17">
        <v>640.65899999999999</v>
      </c>
      <c r="L618" s="17">
        <v>61.724850000000004</v>
      </c>
      <c r="M618" s="17">
        <v>61.049860000000002</v>
      </c>
      <c r="N618" s="17">
        <v>-0.42860999999999999</v>
      </c>
    </row>
    <row r="619" spans="1:14" x14ac:dyDescent="0.25">
      <c r="A619" s="17">
        <v>638.42999999999995</v>
      </c>
      <c r="B619" s="17">
        <v>61.510010000000001</v>
      </c>
      <c r="C619" s="17">
        <v>67.103499999999997</v>
      </c>
      <c r="D619" s="18">
        <v>5.5893000000000002E-3</v>
      </c>
      <c r="E619" s="17"/>
      <c r="F619" s="17">
        <v>642.29399999999998</v>
      </c>
      <c r="G619" s="17">
        <v>61.88617</v>
      </c>
      <c r="H619" s="17">
        <v>66.032290000000003</v>
      </c>
      <c r="I619" s="17">
        <v>-0.25524000000000002</v>
      </c>
      <c r="J619" s="17"/>
      <c r="K619" s="17">
        <v>641.65899999999999</v>
      </c>
      <c r="L619" s="17">
        <v>61.824919999999999</v>
      </c>
      <c r="M619" s="17">
        <v>61.004269999999998</v>
      </c>
      <c r="N619" s="17">
        <v>-0.42598000000000003</v>
      </c>
    </row>
    <row r="620" spans="1:14" x14ac:dyDescent="0.25">
      <c r="A620" s="17">
        <v>639.42999999999995</v>
      </c>
      <c r="B620" s="17">
        <v>61.61009</v>
      </c>
      <c r="C620" s="17">
        <v>67.125320000000002</v>
      </c>
      <c r="D620" s="18">
        <v>6.9845999999999997E-3</v>
      </c>
      <c r="E620" s="17"/>
      <c r="F620" s="17">
        <v>643.29399999999998</v>
      </c>
      <c r="G620" s="17">
        <v>61.986229999999999</v>
      </c>
      <c r="H620" s="17">
        <v>66.028829999999999</v>
      </c>
      <c r="I620" s="17">
        <v>-0.25703999999999999</v>
      </c>
      <c r="J620" s="17"/>
      <c r="K620" s="17">
        <v>642.65899999999999</v>
      </c>
      <c r="L620" s="17">
        <v>61.92503</v>
      </c>
      <c r="M620" s="17">
        <v>60.955100000000002</v>
      </c>
      <c r="N620" s="17">
        <v>-0.42487999999999998</v>
      </c>
    </row>
    <row r="621" spans="1:14" x14ac:dyDescent="0.25">
      <c r="A621" s="17">
        <v>640.42999999999995</v>
      </c>
      <c r="B621" s="17">
        <v>61.709910000000001</v>
      </c>
      <c r="C621" s="17">
        <v>67.125119999999995</v>
      </c>
      <c r="D621" s="18">
        <v>4.4624E-3</v>
      </c>
      <c r="E621" s="17"/>
      <c r="F621" s="17">
        <v>644.29399999999998</v>
      </c>
      <c r="G621" s="17">
        <v>62.086790000000001</v>
      </c>
      <c r="H621" s="17">
        <v>65.967969999999994</v>
      </c>
      <c r="I621" s="17">
        <v>-0.25778000000000001</v>
      </c>
      <c r="J621" s="17"/>
      <c r="K621" s="17">
        <v>643.65899999999999</v>
      </c>
      <c r="L621" s="17">
        <v>62.025129999999997</v>
      </c>
      <c r="M621" s="17">
        <v>60.91816</v>
      </c>
      <c r="N621" s="17">
        <v>-0.42404999999999998</v>
      </c>
    </row>
    <row r="622" spans="1:14" x14ac:dyDescent="0.25">
      <c r="A622" s="17">
        <v>641.42999999999995</v>
      </c>
      <c r="B622" s="17">
        <v>61.809530000000002</v>
      </c>
      <c r="C622" s="17">
        <v>67.123099999999994</v>
      </c>
      <c r="D622" s="18">
        <v>-9.5808999999999998E-4</v>
      </c>
      <c r="E622" s="17"/>
      <c r="F622" s="17">
        <v>645.29399999999998</v>
      </c>
      <c r="G622" s="17">
        <v>62.18665</v>
      </c>
      <c r="H622" s="17">
        <v>65.944829999999996</v>
      </c>
      <c r="I622" s="17">
        <v>-0.25495000000000001</v>
      </c>
      <c r="J622" s="17"/>
      <c r="K622" s="17">
        <v>644.65899999999999</v>
      </c>
      <c r="L622" s="17">
        <v>62.125109999999999</v>
      </c>
      <c r="M622" s="17">
        <v>60.876199999999997</v>
      </c>
      <c r="N622" s="17">
        <v>-0.42272999999999999</v>
      </c>
    </row>
    <row r="623" spans="1:14" x14ac:dyDescent="0.25">
      <c r="A623" s="17">
        <v>642.42999999999995</v>
      </c>
      <c r="B623" s="17">
        <v>61.909219999999998</v>
      </c>
      <c r="C623" s="17">
        <v>67.120109999999997</v>
      </c>
      <c r="D623" s="18">
        <v>-7.0897E-3</v>
      </c>
      <c r="E623" s="17"/>
      <c r="F623" s="17">
        <v>646.29399999999998</v>
      </c>
      <c r="G623" s="17">
        <v>62.286119999999997</v>
      </c>
      <c r="H623" s="17">
        <v>65.931290000000004</v>
      </c>
      <c r="I623" s="17">
        <v>-0.24782000000000001</v>
      </c>
      <c r="J623" s="17"/>
      <c r="K623" s="17">
        <v>645.65899999999999</v>
      </c>
      <c r="L623" s="17">
        <v>62.22495</v>
      </c>
      <c r="M623" s="17">
        <v>60.832769999999996</v>
      </c>
      <c r="N623" s="17">
        <v>-0.42026999999999998</v>
      </c>
    </row>
    <row r="624" spans="1:14" x14ac:dyDescent="0.25">
      <c r="A624" s="17">
        <v>643.42999999999995</v>
      </c>
      <c r="B624" s="17">
        <v>62.008859999999999</v>
      </c>
      <c r="C624" s="17">
        <v>67.117140000000006</v>
      </c>
      <c r="D624" s="18">
        <v>-1.1916E-2</v>
      </c>
      <c r="E624" s="17"/>
      <c r="F624" s="17">
        <v>647.29399999999998</v>
      </c>
      <c r="G624" s="17">
        <v>62.385759999999998</v>
      </c>
      <c r="H624" s="17">
        <v>65.908749999999998</v>
      </c>
      <c r="I624" s="17">
        <v>-0.23685999999999999</v>
      </c>
      <c r="J624" s="17"/>
      <c r="K624" s="17">
        <v>646.65899999999999</v>
      </c>
      <c r="L624" s="17">
        <v>62.324890000000003</v>
      </c>
      <c r="M624" s="17">
        <v>60.790550000000003</v>
      </c>
      <c r="N624" s="17">
        <v>-0.41578999999999999</v>
      </c>
    </row>
    <row r="625" spans="1:14" x14ac:dyDescent="0.25">
      <c r="A625" s="17">
        <v>644.42999999999995</v>
      </c>
      <c r="B625" s="17">
        <v>62.1083</v>
      </c>
      <c r="C625" s="17">
        <v>67.113969999999995</v>
      </c>
      <c r="D625" s="18">
        <v>-1.4515999999999999E-2</v>
      </c>
      <c r="E625" s="17"/>
      <c r="F625" s="17">
        <v>648.29399999999998</v>
      </c>
      <c r="G625" s="17">
        <v>62.485799999999998</v>
      </c>
      <c r="H625" s="17">
        <v>65.872860000000003</v>
      </c>
      <c r="I625" s="17">
        <v>-0.22328999999999999</v>
      </c>
      <c r="J625" s="17"/>
      <c r="K625" s="17">
        <v>647.65899999999999</v>
      </c>
      <c r="L625" s="17">
        <v>62.424959999999999</v>
      </c>
      <c r="M625" s="17">
        <v>60.747190000000003</v>
      </c>
      <c r="N625" s="17">
        <v>-0.40844000000000003</v>
      </c>
    </row>
    <row r="626" spans="1:14" x14ac:dyDescent="0.25">
      <c r="A626" s="17">
        <v>645.42999999999995</v>
      </c>
      <c r="B626" s="17">
        <v>62.207810000000002</v>
      </c>
      <c r="C626" s="17">
        <v>67.115489999999994</v>
      </c>
      <c r="D626" s="18">
        <v>-1.5032999999999999E-2</v>
      </c>
      <c r="E626" s="17"/>
      <c r="F626" s="17">
        <v>649.29399999999998</v>
      </c>
      <c r="G626" s="17">
        <v>62.585760000000001</v>
      </c>
      <c r="H626" s="17">
        <v>65.849760000000003</v>
      </c>
      <c r="I626" s="17">
        <v>-0.20937</v>
      </c>
      <c r="J626" s="17"/>
      <c r="K626" s="17">
        <v>648.65899999999999</v>
      </c>
      <c r="L626" s="17">
        <v>62.525039999999997</v>
      </c>
      <c r="M626" s="17">
        <v>60.705300000000001</v>
      </c>
      <c r="N626" s="17">
        <v>-0.39811000000000002</v>
      </c>
    </row>
    <row r="627" spans="1:14" x14ac:dyDescent="0.25">
      <c r="A627" s="17">
        <v>646.42999999999995</v>
      </c>
      <c r="B627" s="17">
        <v>62.307749999999999</v>
      </c>
      <c r="C627" s="17">
        <v>67.111109999999996</v>
      </c>
      <c r="D627" s="18">
        <v>-1.4078E-2</v>
      </c>
      <c r="E627" s="17"/>
      <c r="F627" s="17">
        <v>650.29399999999998</v>
      </c>
      <c r="G627" s="17">
        <v>62.685369999999999</v>
      </c>
      <c r="H627" s="17">
        <v>65.831940000000003</v>
      </c>
      <c r="I627" s="17">
        <v>-0.19824</v>
      </c>
      <c r="J627" s="17"/>
      <c r="K627" s="17">
        <v>649.65899999999999</v>
      </c>
      <c r="L627" s="17">
        <v>62.624879999999997</v>
      </c>
      <c r="M627" s="17">
        <v>60.66236</v>
      </c>
      <c r="N627" s="17">
        <v>-0.38585000000000003</v>
      </c>
    </row>
    <row r="628" spans="1:14" x14ac:dyDescent="0.25">
      <c r="A628" s="17">
        <v>647.42999999999995</v>
      </c>
      <c r="B628" s="17">
        <v>62.408009999999997</v>
      </c>
      <c r="C628" s="17">
        <v>67.110320000000002</v>
      </c>
      <c r="D628" s="18">
        <v>-1.2229E-2</v>
      </c>
      <c r="E628" s="17"/>
      <c r="F628" s="17">
        <v>651.29399999999998</v>
      </c>
      <c r="G628" s="17">
        <v>62.7849</v>
      </c>
      <c r="H628" s="17">
        <v>65.822699999999998</v>
      </c>
      <c r="I628" s="17">
        <v>-0.19261</v>
      </c>
      <c r="J628" s="17"/>
      <c r="K628" s="17">
        <v>650.65899999999999</v>
      </c>
      <c r="L628" s="17">
        <v>62.724249999999998</v>
      </c>
      <c r="M628" s="17">
        <v>60.626519999999999</v>
      </c>
      <c r="N628" s="17">
        <v>-0.37362000000000001</v>
      </c>
    </row>
    <row r="629" spans="1:14" x14ac:dyDescent="0.25">
      <c r="A629" s="17">
        <v>648.42999999999995</v>
      </c>
      <c r="B629" s="17">
        <v>62.508099999999999</v>
      </c>
      <c r="C629" s="17">
        <v>67.110519999999994</v>
      </c>
      <c r="D629" s="18">
        <v>-9.8677999999999995E-3</v>
      </c>
      <c r="E629" s="17"/>
      <c r="F629" s="17">
        <v>652.29399999999998</v>
      </c>
      <c r="G629" s="17">
        <v>62.884180000000001</v>
      </c>
      <c r="H629" s="17">
        <v>65.80256</v>
      </c>
      <c r="I629" s="17">
        <v>-0.19302</v>
      </c>
      <c r="J629" s="17"/>
      <c r="K629" s="17">
        <v>651.65899999999999</v>
      </c>
      <c r="L629" s="17">
        <v>62.823480000000004</v>
      </c>
      <c r="M629" s="17">
        <v>60.594720000000002</v>
      </c>
      <c r="N629" s="17">
        <v>-0.36320999999999998</v>
      </c>
    </row>
    <row r="630" spans="1:14" x14ac:dyDescent="0.25">
      <c r="A630" s="17">
        <v>649.42999999999995</v>
      </c>
      <c r="B630" s="17">
        <v>62.6081</v>
      </c>
      <c r="C630" s="17">
        <v>67.110010000000003</v>
      </c>
      <c r="D630" s="18">
        <v>-7.3257000000000001E-3</v>
      </c>
      <c r="E630" s="17"/>
      <c r="F630" s="17">
        <v>653.29399999999998</v>
      </c>
      <c r="G630" s="17">
        <v>62.983870000000003</v>
      </c>
      <c r="H630" s="17">
        <v>65.808130000000006</v>
      </c>
      <c r="I630" s="17">
        <v>-0.19688</v>
      </c>
      <c r="J630" s="17"/>
      <c r="K630" s="17">
        <v>652.65899999999999</v>
      </c>
      <c r="L630" s="17">
        <v>62.922899999999998</v>
      </c>
      <c r="M630" s="17">
        <v>60.55894</v>
      </c>
      <c r="N630" s="17">
        <v>-0.35535</v>
      </c>
    </row>
    <row r="631" spans="1:14" x14ac:dyDescent="0.25">
      <c r="A631" s="17">
        <v>650.42999999999995</v>
      </c>
      <c r="B631" s="17">
        <v>62.708089999999999</v>
      </c>
      <c r="C631" s="17">
        <v>67.107299999999995</v>
      </c>
      <c r="D631" s="18">
        <v>-5.1894000000000003E-3</v>
      </c>
      <c r="E631" s="17"/>
      <c r="F631" s="17">
        <v>654.29399999999998</v>
      </c>
      <c r="G631" s="17">
        <v>63.084119999999999</v>
      </c>
      <c r="H631" s="17">
        <v>65.760289999999998</v>
      </c>
      <c r="I631" s="17">
        <v>-0.19961000000000001</v>
      </c>
      <c r="J631" s="17"/>
      <c r="K631" s="17">
        <v>653.65899999999999</v>
      </c>
      <c r="L631" s="17">
        <v>63.022480000000002</v>
      </c>
      <c r="M631" s="17">
        <v>60.527149999999999</v>
      </c>
      <c r="N631" s="17">
        <v>-0.34925</v>
      </c>
    </row>
    <row r="632" spans="1:14" x14ac:dyDescent="0.25">
      <c r="A632" s="17">
        <v>651.42999999999995</v>
      </c>
      <c r="B632" s="17">
        <v>62.80789</v>
      </c>
      <c r="C632" s="17">
        <v>67.107820000000004</v>
      </c>
      <c r="D632" s="18">
        <v>-4.3984999999999996E-3</v>
      </c>
      <c r="E632" s="17"/>
      <c r="F632" s="17">
        <v>655.29399999999998</v>
      </c>
      <c r="G632" s="17">
        <v>63.184359999999998</v>
      </c>
      <c r="H632" s="17">
        <v>65.734610000000004</v>
      </c>
      <c r="I632" s="17">
        <v>-0.19719</v>
      </c>
      <c r="J632" s="17"/>
      <c r="K632" s="17">
        <v>654.65899999999999</v>
      </c>
      <c r="L632" s="17">
        <v>63.122199999999999</v>
      </c>
      <c r="M632" s="17">
        <v>60.493760000000002</v>
      </c>
      <c r="N632" s="17">
        <v>-0.34311999999999998</v>
      </c>
    </row>
    <row r="633" spans="1:14" x14ac:dyDescent="0.25">
      <c r="A633" s="17">
        <v>652.42999999999995</v>
      </c>
      <c r="B633" s="17">
        <v>62.907699999999998</v>
      </c>
      <c r="C633" s="17">
        <v>67.105009999999993</v>
      </c>
      <c r="D633" s="18">
        <v>-5.8003000000000004E-3</v>
      </c>
      <c r="E633" s="17"/>
      <c r="F633" s="17">
        <v>656.29399999999998</v>
      </c>
      <c r="G633" s="17">
        <v>63.284239999999997</v>
      </c>
      <c r="H633" s="17">
        <v>65.716790000000003</v>
      </c>
      <c r="I633" s="17">
        <v>-0.18886</v>
      </c>
      <c r="J633" s="17"/>
      <c r="K633" s="17">
        <v>655.65899999999999</v>
      </c>
      <c r="L633" s="17">
        <v>63.221890000000002</v>
      </c>
      <c r="M633" s="17">
        <v>60.45288</v>
      </c>
      <c r="N633" s="17">
        <v>-0.33546999999999999</v>
      </c>
    </row>
    <row r="634" spans="1:14" x14ac:dyDescent="0.25">
      <c r="A634" s="17">
        <v>653.42999999999995</v>
      </c>
      <c r="B634" s="17">
        <v>63.0075</v>
      </c>
      <c r="C634" s="17">
        <v>67.112369999999999</v>
      </c>
      <c r="D634" s="18">
        <v>-9.3299000000000003E-3</v>
      </c>
      <c r="E634" s="17"/>
      <c r="F634" s="17">
        <v>657.29399999999998</v>
      </c>
      <c r="G634" s="17">
        <v>63.38429</v>
      </c>
      <c r="H634" s="17">
        <v>65.695070000000001</v>
      </c>
      <c r="I634" s="17">
        <v>-0.17738999999999999</v>
      </c>
      <c r="J634" s="17"/>
      <c r="K634" s="17">
        <v>656.65899999999999</v>
      </c>
      <c r="L634" s="17">
        <v>63.321449999999999</v>
      </c>
      <c r="M634" s="17">
        <v>60.4163</v>
      </c>
      <c r="N634" s="17">
        <v>-0.32630999999999999</v>
      </c>
    </row>
    <row r="635" spans="1:14" x14ac:dyDescent="0.25">
      <c r="A635" s="17">
        <v>654.42999999999995</v>
      </c>
      <c r="B635" s="17">
        <v>63.107379999999999</v>
      </c>
      <c r="C635" s="17">
        <v>67.116519999999994</v>
      </c>
      <c r="D635" s="18">
        <v>-1.3443E-2</v>
      </c>
      <c r="E635" s="17"/>
      <c r="F635" s="17">
        <v>658.29399999999998</v>
      </c>
      <c r="G635" s="17">
        <v>63.484369999999998</v>
      </c>
      <c r="H635" s="17">
        <v>65.681089999999998</v>
      </c>
      <c r="I635" s="17">
        <v>-0.16728000000000001</v>
      </c>
      <c r="J635" s="17"/>
      <c r="K635" s="17">
        <v>657.65899999999999</v>
      </c>
      <c r="L635" s="17">
        <v>63.42118</v>
      </c>
      <c r="M635" s="17">
        <v>60.383249999999997</v>
      </c>
      <c r="N635" s="17">
        <v>-0.31728000000000001</v>
      </c>
    </row>
    <row r="636" spans="1:14" x14ac:dyDescent="0.25">
      <c r="A636" s="17">
        <v>655.43</v>
      </c>
      <c r="B636" s="17">
        <v>63.20711</v>
      </c>
      <c r="C636" s="17">
        <v>67.101510000000005</v>
      </c>
      <c r="D636" s="18">
        <v>-1.5570000000000001E-2</v>
      </c>
      <c r="E636" s="17"/>
      <c r="F636" s="17">
        <v>659.29399999999998</v>
      </c>
      <c r="G636" s="17">
        <v>63.584040000000002</v>
      </c>
      <c r="H636" s="17">
        <v>65.665040000000005</v>
      </c>
      <c r="I636" s="17">
        <v>-0.16173000000000001</v>
      </c>
      <c r="J636" s="17"/>
      <c r="K636" s="17">
        <v>658.65899999999999</v>
      </c>
      <c r="L636" s="17">
        <v>63.521059999999999</v>
      </c>
      <c r="M636" s="17">
        <v>60.358049999999999</v>
      </c>
      <c r="N636" s="17">
        <v>-0.31052999999999997</v>
      </c>
    </row>
    <row r="637" spans="1:14" x14ac:dyDescent="0.25">
      <c r="A637" s="17">
        <v>656.43</v>
      </c>
      <c r="B637" s="17">
        <v>63.30706</v>
      </c>
      <c r="C637" s="17">
        <v>67.111739999999998</v>
      </c>
      <c r="D637" s="18">
        <v>-1.3679E-2</v>
      </c>
      <c r="E637" s="17"/>
      <c r="F637" s="17">
        <v>660.29399999999998</v>
      </c>
      <c r="G637" s="17">
        <v>63.683810000000001</v>
      </c>
      <c r="H637" s="17">
        <v>65.688450000000003</v>
      </c>
      <c r="I637" s="17">
        <v>-0.16041</v>
      </c>
      <c r="J637" s="17"/>
      <c r="K637" s="17">
        <v>659.65899999999999</v>
      </c>
      <c r="L637" s="17">
        <v>63.620910000000002</v>
      </c>
      <c r="M637" s="17">
        <v>60.332140000000003</v>
      </c>
      <c r="N637" s="17">
        <v>-0.30680000000000002</v>
      </c>
    </row>
    <row r="638" spans="1:14" x14ac:dyDescent="0.25">
      <c r="A638" s="17">
        <v>657.43</v>
      </c>
      <c r="B638" s="17">
        <v>63.407170000000001</v>
      </c>
      <c r="C638" s="17">
        <v>67.0869</v>
      </c>
      <c r="D638" s="18">
        <v>-7.8188000000000007E-3</v>
      </c>
      <c r="E638" s="17"/>
      <c r="F638" s="17">
        <v>661.29399999999998</v>
      </c>
      <c r="G638" s="17">
        <v>63.784120000000001</v>
      </c>
      <c r="H638" s="17">
        <v>65.631979999999999</v>
      </c>
      <c r="I638" s="17">
        <v>-0.15987999999999999</v>
      </c>
      <c r="J638" s="17"/>
      <c r="K638" s="17">
        <v>660.65899999999999</v>
      </c>
      <c r="L638" s="17">
        <v>63.720779999999998</v>
      </c>
      <c r="M638" s="17">
        <v>60.307720000000003</v>
      </c>
      <c r="N638" s="17">
        <v>-0.30458000000000002</v>
      </c>
    </row>
    <row r="639" spans="1:14" x14ac:dyDescent="0.25">
      <c r="A639" s="17">
        <v>658.43</v>
      </c>
      <c r="B639" s="17">
        <v>63.506950000000003</v>
      </c>
      <c r="C639" s="17">
        <v>67.094380000000001</v>
      </c>
      <c r="D639" s="18">
        <v>-4.3886000000000001E-4</v>
      </c>
      <c r="E639" s="17"/>
      <c r="F639" s="17">
        <v>662.29399999999998</v>
      </c>
      <c r="G639" s="17">
        <v>63.884439999999998</v>
      </c>
      <c r="H639" s="17">
        <v>65.615819999999999</v>
      </c>
      <c r="I639" s="17">
        <v>-0.15570999999999999</v>
      </c>
      <c r="J639" s="17"/>
      <c r="K639" s="17">
        <v>661.65899999999999</v>
      </c>
      <c r="L639" s="17">
        <v>63.820810000000002</v>
      </c>
      <c r="M639" s="17">
        <v>60.27046</v>
      </c>
      <c r="N639" s="17">
        <v>-0.30108000000000001</v>
      </c>
    </row>
    <row r="640" spans="1:14" x14ac:dyDescent="0.25">
      <c r="A640" s="17">
        <v>659.43</v>
      </c>
      <c r="B640" s="17">
        <v>63.606560000000002</v>
      </c>
      <c r="C640" s="17">
        <v>67.099729999999994</v>
      </c>
      <c r="D640" s="18">
        <v>5.2126999999999998E-3</v>
      </c>
      <c r="E640" s="17"/>
      <c r="F640" s="17">
        <v>663.29399999999998</v>
      </c>
      <c r="G640" s="17">
        <v>63.984189999999998</v>
      </c>
      <c r="H640" s="17">
        <v>65.607230000000001</v>
      </c>
      <c r="I640" s="17">
        <v>-0.14552999999999999</v>
      </c>
      <c r="J640" s="17"/>
      <c r="K640" s="17">
        <v>662.65899999999999</v>
      </c>
      <c r="L640" s="17">
        <v>63.920679999999997</v>
      </c>
      <c r="M640" s="17">
        <v>60.219540000000002</v>
      </c>
      <c r="N640" s="17">
        <v>-0.29454999999999998</v>
      </c>
    </row>
    <row r="641" spans="1:14" x14ac:dyDescent="0.25">
      <c r="A641" s="17">
        <v>660.43</v>
      </c>
      <c r="B641" s="17">
        <v>63.706249999999997</v>
      </c>
      <c r="C641" s="17">
        <v>67.111149999999995</v>
      </c>
      <c r="D641" s="18">
        <v>7.1571999999999998E-3</v>
      </c>
      <c r="E641" s="17"/>
      <c r="F641" s="17">
        <v>664.29399999999998</v>
      </c>
      <c r="G641" s="17">
        <v>64.083839999999995</v>
      </c>
      <c r="H641" s="17">
        <v>65.585130000000007</v>
      </c>
      <c r="I641" s="17">
        <v>-0.13045999999999999</v>
      </c>
      <c r="J641" s="17"/>
      <c r="K641" s="17">
        <v>663.65899999999999</v>
      </c>
      <c r="L641" s="17">
        <v>64.020189999999999</v>
      </c>
      <c r="M641" s="17">
        <v>60.206569999999999</v>
      </c>
      <c r="N641" s="17">
        <v>-0.28581000000000001</v>
      </c>
    </row>
    <row r="642" spans="1:14" x14ac:dyDescent="0.25">
      <c r="A642" s="17">
        <v>661.43</v>
      </c>
      <c r="B642" s="17">
        <v>63.806080000000001</v>
      </c>
      <c r="C642" s="17">
        <v>67.107159999999993</v>
      </c>
      <c r="D642" s="18">
        <v>5.7165999999999996E-3</v>
      </c>
      <c r="E642" s="17"/>
      <c r="F642" s="17">
        <v>665.29399999999998</v>
      </c>
      <c r="G642" s="17">
        <v>64.18365</v>
      </c>
      <c r="H642" s="17">
        <v>65.567989999999995</v>
      </c>
      <c r="I642" s="17">
        <v>-0.11463</v>
      </c>
      <c r="J642" s="17"/>
      <c r="K642" s="17">
        <v>664.65899999999999</v>
      </c>
      <c r="L642" s="17">
        <v>64.119759999999999</v>
      </c>
      <c r="M642" s="17">
        <v>60.178620000000002</v>
      </c>
      <c r="N642" s="17">
        <v>-0.27783000000000002</v>
      </c>
    </row>
    <row r="643" spans="1:14" x14ac:dyDescent="0.25">
      <c r="A643" s="17">
        <v>662.43</v>
      </c>
      <c r="B643" s="17">
        <v>63.905970000000003</v>
      </c>
      <c r="C643" s="17">
        <v>67.103859999999997</v>
      </c>
      <c r="D643" s="18">
        <v>2.9299999999999999E-3</v>
      </c>
      <c r="E643" s="17"/>
      <c r="F643" s="17">
        <v>666.29399999999998</v>
      </c>
      <c r="G643" s="17">
        <v>64.28349</v>
      </c>
      <c r="H643" s="17">
        <v>65.565719999999999</v>
      </c>
      <c r="I643" s="17">
        <v>-0.10335</v>
      </c>
      <c r="J643" s="17"/>
      <c r="K643" s="17">
        <v>665.65899999999999</v>
      </c>
      <c r="L643" s="17">
        <v>64.219499999999996</v>
      </c>
      <c r="M643" s="17">
        <v>60.154249999999998</v>
      </c>
      <c r="N643" s="17">
        <v>-0.27368999999999999</v>
      </c>
    </row>
    <row r="644" spans="1:14" x14ac:dyDescent="0.25">
      <c r="A644" s="17">
        <v>663.43</v>
      </c>
      <c r="B644" s="17">
        <v>64.005750000000006</v>
      </c>
      <c r="C644" s="17">
        <v>67.104979999999998</v>
      </c>
      <c r="D644" s="18">
        <v>9.5618999999999999E-4</v>
      </c>
      <c r="E644" s="17"/>
      <c r="F644" s="17">
        <v>667.29399999999998</v>
      </c>
      <c r="G644" s="17">
        <v>64.383179999999996</v>
      </c>
      <c r="H644" s="17">
        <v>65.564329999999998</v>
      </c>
      <c r="I644" s="17">
        <v>-0.10043000000000001</v>
      </c>
      <c r="J644" s="17"/>
      <c r="K644" s="17">
        <v>666.65899999999999</v>
      </c>
      <c r="L644" s="17">
        <v>64.319239999999994</v>
      </c>
      <c r="M644" s="17">
        <v>60.12764</v>
      </c>
      <c r="N644" s="17">
        <v>-0.27432000000000001</v>
      </c>
    </row>
    <row r="645" spans="1:14" x14ac:dyDescent="0.25">
      <c r="A645" s="17">
        <v>664.43</v>
      </c>
      <c r="B645" s="17">
        <v>64.105509999999995</v>
      </c>
      <c r="C645" s="17">
        <v>67.100949999999997</v>
      </c>
      <c r="D645" s="18">
        <v>7.6117000000000003E-4</v>
      </c>
      <c r="E645" s="17"/>
      <c r="F645" s="17">
        <v>668.29399999999998</v>
      </c>
      <c r="G645" s="17">
        <v>64.483140000000006</v>
      </c>
      <c r="H645" s="17">
        <v>65.573980000000006</v>
      </c>
      <c r="I645" s="17">
        <v>-0.10638</v>
      </c>
      <c r="J645" s="17"/>
      <c r="K645" s="17">
        <v>667.65899999999999</v>
      </c>
      <c r="L645" s="17">
        <v>64.419340000000005</v>
      </c>
      <c r="M645" s="17">
        <v>60.124589999999998</v>
      </c>
      <c r="N645" s="17">
        <v>-0.27772999999999998</v>
      </c>
    </row>
    <row r="646" spans="1:14" x14ac:dyDescent="0.25">
      <c r="A646" s="17">
        <v>665.43</v>
      </c>
      <c r="B646" s="17">
        <v>64.205389999999994</v>
      </c>
      <c r="C646" s="17">
        <v>67.101770000000002</v>
      </c>
      <c r="D646" s="18">
        <v>1.8638000000000001E-3</v>
      </c>
      <c r="E646" s="17"/>
      <c r="F646" s="17">
        <v>669.29399999999998</v>
      </c>
      <c r="G646" s="17">
        <v>64.583280000000002</v>
      </c>
      <c r="H646" s="17">
        <v>65.536900000000003</v>
      </c>
      <c r="I646" s="17">
        <v>-0.11809</v>
      </c>
      <c r="J646" s="17"/>
      <c r="K646" s="17">
        <v>668.65899999999999</v>
      </c>
      <c r="L646" s="17">
        <v>64.519880000000001</v>
      </c>
      <c r="M646" s="17">
        <v>60.071899999999999</v>
      </c>
      <c r="N646" s="17">
        <v>-0.28022999999999998</v>
      </c>
    </row>
    <row r="647" spans="1:14" x14ac:dyDescent="0.25">
      <c r="A647" s="17">
        <v>666.43</v>
      </c>
      <c r="B647" s="17">
        <v>64.305530000000005</v>
      </c>
      <c r="C647" s="17">
        <v>67.10351</v>
      </c>
      <c r="D647" s="18">
        <v>2.8942E-3</v>
      </c>
      <c r="E647" s="17"/>
      <c r="F647" s="17">
        <v>670.29399999999998</v>
      </c>
      <c r="G647" s="17">
        <v>64.683179999999993</v>
      </c>
      <c r="H647" s="17">
        <v>65.534540000000007</v>
      </c>
      <c r="I647" s="17">
        <v>-0.12986</v>
      </c>
      <c r="J647" s="17"/>
      <c r="K647" s="17">
        <v>669.65899999999999</v>
      </c>
      <c r="L647" s="17">
        <v>64.620360000000005</v>
      </c>
      <c r="M647" s="17">
        <v>60.033389999999997</v>
      </c>
      <c r="N647" s="17">
        <v>-0.27876000000000001</v>
      </c>
    </row>
    <row r="648" spans="1:14" x14ac:dyDescent="0.25">
      <c r="A648" s="17">
        <v>667.43</v>
      </c>
      <c r="B648" s="17">
        <v>64.405850000000001</v>
      </c>
      <c r="C648" s="17">
        <v>67.106139999999996</v>
      </c>
      <c r="D648" s="18">
        <v>2.3936000000000001E-3</v>
      </c>
      <c r="E648" s="17"/>
      <c r="F648" s="17">
        <v>671.29399999999998</v>
      </c>
      <c r="G648" s="17">
        <v>64.783069999999995</v>
      </c>
      <c r="H648" s="17">
        <v>65.525369999999995</v>
      </c>
      <c r="I648" s="17">
        <v>-0.13577</v>
      </c>
      <c r="J648" s="17"/>
      <c r="K648" s="17">
        <v>670.65899999999999</v>
      </c>
      <c r="L648" s="17">
        <v>64.720399999999998</v>
      </c>
      <c r="M648" s="17">
        <v>60.006920000000001</v>
      </c>
      <c r="N648" s="17">
        <v>-0.27267000000000002</v>
      </c>
    </row>
    <row r="649" spans="1:14" x14ac:dyDescent="0.25">
      <c r="A649" s="17">
        <v>668.43</v>
      </c>
      <c r="B649" s="17">
        <v>64.506140000000002</v>
      </c>
      <c r="C649" s="17">
        <v>67.105490000000003</v>
      </c>
      <c r="D649" s="18">
        <v>-5.3160000000000002E-4</v>
      </c>
      <c r="E649" s="17"/>
      <c r="F649" s="17">
        <v>672.29399999999998</v>
      </c>
      <c r="G649" s="17">
        <v>64.883570000000006</v>
      </c>
      <c r="H649" s="17">
        <v>65.48903</v>
      </c>
      <c r="I649" s="17">
        <v>-0.13166</v>
      </c>
      <c r="J649" s="17"/>
      <c r="K649" s="17">
        <v>671.65899999999999</v>
      </c>
      <c r="L649" s="17">
        <v>64.820089999999993</v>
      </c>
      <c r="M649" s="17">
        <v>59.984459999999999</v>
      </c>
      <c r="N649" s="17">
        <v>-0.26324999999999998</v>
      </c>
    </row>
    <row r="650" spans="1:14" x14ac:dyDescent="0.25">
      <c r="A650" s="17">
        <v>669.43</v>
      </c>
      <c r="B650" s="17">
        <v>64.606290000000001</v>
      </c>
      <c r="C650" s="17">
        <v>67.107309999999998</v>
      </c>
      <c r="D650" s="18">
        <v>-5.849E-3</v>
      </c>
      <c r="E650" s="17"/>
      <c r="F650" s="17">
        <v>673.29399999999998</v>
      </c>
      <c r="G650" s="17">
        <v>64.983760000000004</v>
      </c>
      <c r="H650" s="17">
        <v>65.474710000000002</v>
      </c>
      <c r="I650" s="17">
        <v>-0.11669</v>
      </c>
      <c r="J650" s="17"/>
      <c r="K650" s="17">
        <v>672.65899999999999</v>
      </c>
      <c r="L650" s="17">
        <v>64.919970000000006</v>
      </c>
      <c r="M650" s="17">
        <v>59.967840000000002</v>
      </c>
      <c r="N650" s="17">
        <v>-0.25194</v>
      </c>
    </row>
    <row r="651" spans="1:14" x14ac:dyDescent="0.25">
      <c r="A651" s="17">
        <v>670.43</v>
      </c>
      <c r="B651" s="17">
        <v>64.706429999999997</v>
      </c>
      <c r="C651" s="17">
        <v>67.108530000000002</v>
      </c>
      <c r="D651" s="18">
        <v>-1.2520999999999999E-2</v>
      </c>
      <c r="E651" s="17"/>
      <c r="F651" s="17">
        <v>674.29399999999998</v>
      </c>
      <c r="G651" s="17">
        <v>65.083569999999995</v>
      </c>
      <c r="H651" s="17">
        <v>65.46584</v>
      </c>
      <c r="I651" s="18">
        <v>-9.3798999999999993E-2</v>
      </c>
      <c r="J651" s="17"/>
      <c r="K651" s="17">
        <v>673.65899999999999</v>
      </c>
      <c r="L651" s="17">
        <v>65.020200000000003</v>
      </c>
      <c r="M651" s="17">
        <v>59.934719999999999</v>
      </c>
      <c r="N651" s="17">
        <v>-0.23935000000000001</v>
      </c>
    </row>
    <row r="652" spans="1:14" x14ac:dyDescent="0.25">
      <c r="A652" s="17">
        <v>671.43</v>
      </c>
      <c r="B652" s="17">
        <v>64.806470000000004</v>
      </c>
      <c r="C652" s="17">
        <v>67.10539</v>
      </c>
      <c r="D652" s="18">
        <v>-1.8602E-2</v>
      </c>
      <c r="E652" s="17"/>
      <c r="F652" s="17">
        <v>675.29399999999998</v>
      </c>
      <c r="G652" s="17">
        <v>65.183250000000001</v>
      </c>
      <c r="H652" s="17">
        <v>65.463319999999996</v>
      </c>
      <c r="I652" s="18">
        <v>-6.8581000000000003E-2</v>
      </c>
      <c r="J652" s="17"/>
      <c r="K652" s="17">
        <v>674.65899999999999</v>
      </c>
      <c r="L652" s="17">
        <v>65.120559999999998</v>
      </c>
      <c r="M652" s="17">
        <v>59.907330000000002</v>
      </c>
      <c r="N652" s="17">
        <v>-0.22588</v>
      </c>
    </row>
    <row r="653" spans="1:14" x14ac:dyDescent="0.25">
      <c r="A653" s="17">
        <v>672.43</v>
      </c>
      <c r="B653" s="17">
        <v>64.906469999999999</v>
      </c>
      <c r="C653" s="17">
        <v>67.101640000000003</v>
      </c>
      <c r="D653" s="18">
        <v>-2.1732999999999999E-2</v>
      </c>
      <c r="E653" s="17"/>
      <c r="F653" s="17">
        <v>676.29399999999998</v>
      </c>
      <c r="G653" s="17">
        <v>65.282889999999995</v>
      </c>
      <c r="H653" s="17">
        <v>65.450919999999996</v>
      </c>
      <c r="I653" s="18">
        <v>-4.7692999999999999E-2</v>
      </c>
      <c r="J653" s="17"/>
      <c r="K653" s="17">
        <v>675.65899999999999</v>
      </c>
      <c r="L653" s="17">
        <v>65.220690000000005</v>
      </c>
      <c r="M653" s="17">
        <v>59.887920000000001</v>
      </c>
      <c r="N653" s="17">
        <v>-0.21289</v>
      </c>
    </row>
    <row r="654" spans="1:14" x14ac:dyDescent="0.25">
      <c r="A654" s="17">
        <v>673.43</v>
      </c>
      <c r="B654" s="17">
        <v>65.006749999999997</v>
      </c>
      <c r="C654" s="17">
        <v>67.100489999999994</v>
      </c>
      <c r="D654" s="18">
        <v>-2.0070999999999999E-2</v>
      </c>
      <c r="E654" s="17"/>
      <c r="F654" s="17">
        <v>677.29399999999998</v>
      </c>
      <c r="G654" s="17">
        <v>65.38252</v>
      </c>
      <c r="H654" s="17">
        <v>65.443929999999995</v>
      </c>
      <c r="I654" s="18">
        <v>-3.6672999999999997E-2</v>
      </c>
      <c r="J654" s="17"/>
      <c r="K654" s="17">
        <v>676.65899999999999</v>
      </c>
      <c r="L654" s="17">
        <v>65.320549999999997</v>
      </c>
      <c r="M654" s="17">
        <v>59.857120000000002</v>
      </c>
      <c r="N654" s="17">
        <v>-0.20288999999999999</v>
      </c>
    </row>
    <row r="655" spans="1:14" x14ac:dyDescent="0.25">
      <c r="A655" s="17">
        <v>674.43</v>
      </c>
      <c r="B655" s="17">
        <v>65.10718</v>
      </c>
      <c r="C655" s="17">
        <v>67.087109999999996</v>
      </c>
      <c r="D655" s="18">
        <v>-1.3564E-2</v>
      </c>
      <c r="E655" s="17"/>
      <c r="F655" s="17">
        <v>678.29399999999998</v>
      </c>
      <c r="G655" s="17">
        <v>65.481930000000006</v>
      </c>
      <c r="H655" s="17">
        <v>65.476650000000006</v>
      </c>
      <c r="I655" s="18">
        <v>-3.7742999999999999E-2</v>
      </c>
      <c r="J655" s="17"/>
      <c r="K655" s="17">
        <v>677.65899999999999</v>
      </c>
      <c r="L655" s="17">
        <v>65.420150000000007</v>
      </c>
      <c r="M655" s="17">
        <v>59.857250000000001</v>
      </c>
      <c r="N655" s="17">
        <v>-0.19811000000000001</v>
      </c>
    </row>
    <row r="656" spans="1:14" x14ac:dyDescent="0.25">
      <c r="A656" s="17">
        <v>675.43</v>
      </c>
      <c r="B656" s="17">
        <v>65.207440000000005</v>
      </c>
      <c r="C656" s="17">
        <v>67.085279999999997</v>
      </c>
      <c r="D656" s="18">
        <v>-4.8431000000000004E-3</v>
      </c>
      <c r="E656" s="17"/>
      <c r="F656" s="17">
        <v>679.29399999999998</v>
      </c>
      <c r="G656" s="17">
        <v>65.581389999999999</v>
      </c>
      <c r="H656" s="17">
        <v>65.469290000000001</v>
      </c>
      <c r="I656" s="18">
        <v>-4.8739999999999999E-2</v>
      </c>
      <c r="J656" s="17"/>
      <c r="K656" s="17">
        <v>678.65899999999999</v>
      </c>
      <c r="L656" s="17">
        <v>65.519890000000004</v>
      </c>
      <c r="M656" s="17">
        <v>59.846600000000002</v>
      </c>
      <c r="N656" s="17">
        <v>-0.19861000000000001</v>
      </c>
    </row>
    <row r="657" spans="1:14" x14ac:dyDescent="0.25">
      <c r="A657" s="17">
        <v>676.43</v>
      </c>
      <c r="B657" s="17">
        <v>65.307419999999993</v>
      </c>
      <c r="C657" s="17">
        <v>67.081119999999999</v>
      </c>
      <c r="D657" s="18">
        <v>1.5845E-3</v>
      </c>
      <c r="E657" s="17"/>
      <c r="F657" s="17">
        <v>680.29399999999998</v>
      </c>
      <c r="G657" s="17">
        <v>65.681070000000005</v>
      </c>
      <c r="H657" s="17">
        <v>65.452939999999998</v>
      </c>
      <c r="I657" s="18">
        <v>-6.4172999999999994E-2</v>
      </c>
      <c r="J657" s="17"/>
      <c r="K657" s="17">
        <v>679.65899999999999</v>
      </c>
      <c r="L657" s="17">
        <v>65.619829999999993</v>
      </c>
      <c r="M657" s="17">
        <v>59.817700000000002</v>
      </c>
      <c r="N657" s="17">
        <v>-0.20161999999999999</v>
      </c>
    </row>
    <row r="658" spans="1:14" x14ac:dyDescent="0.25">
      <c r="A658" s="17">
        <v>677.43</v>
      </c>
      <c r="B658" s="17">
        <v>65.407319999999999</v>
      </c>
      <c r="C658" s="17">
        <v>67.096530000000001</v>
      </c>
      <c r="D658" s="18">
        <v>1.8724E-3</v>
      </c>
      <c r="E658" s="17"/>
      <c r="F658" s="17">
        <v>681.29399999999998</v>
      </c>
      <c r="G658" s="17">
        <v>65.780720000000002</v>
      </c>
      <c r="H658" s="17">
        <v>65.437929999999994</v>
      </c>
      <c r="I658" s="18">
        <v>-7.7709E-2</v>
      </c>
      <c r="J658" s="17"/>
      <c r="K658" s="17">
        <v>680.65899999999999</v>
      </c>
      <c r="L658" s="17">
        <v>65.719830000000002</v>
      </c>
      <c r="M658" s="17">
        <v>59.791890000000002</v>
      </c>
      <c r="N658" s="17">
        <v>-0.20274</v>
      </c>
    </row>
    <row r="659" spans="1:14" x14ac:dyDescent="0.25">
      <c r="A659" s="17">
        <v>678.43</v>
      </c>
      <c r="B659" s="17">
        <v>65.507009999999994</v>
      </c>
      <c r="C659" s="17">
        <v>67.115160000000003</v>
      </c>
      <c r="D659" s="18">
        <v>-4.4872000000000002E-3</v>
      </c>
      <c r="E659" s="17"/>
      <c r="F659" s="17">
        <v>682.29399999999998</v>
      </c>
      <c r="G659" s="17">
        <v>65.880480000000006</v>
      </c>
      <c r="H659" s="17">
        <v>65.442049999999995</v>
      </c>
      <c r="I659" s="18">
        <v>-8.5012000000000004E-2</v>
      </c>
      <c r="J659" s="17"/>
      <c r="K659" s="17">
        <v>681.65899999999999</v>
      </c>
      <c r="L659" s="17">
        <v>65.819770000000005</v>
      </c>
      <c r="M659" s="17">
        <v>59.77131</v>
      </c>
      <c r="N659" s="17">
        <v>-0.19846</v>
      </c>
    </row>
    <row r="660" spans="1:14" x14ac:dyDescent="0.25">
      <c r="A660" s="17">
        <v>679.43</v>
      </c>
      <c r="B660" s="17">
        <v>65.606539999999995</v>
      </c>
      <c r="C660" s="17">
        <v>67.106309999999993</v>
      </c>
      <c r="D660" s="18">
        <v>-1.3932999999999999E-2</v>
      </c>
      <c r="E660" s="17"/>
      <c r="F660" s="17">
        <v>683.29399999999998</v>
      </c>
      <c r="G660" s="17">
        <v>65.980620000000002</v>
      </c>
      <c r="H660" s="17">
        <v>65.413960000000003</v>
      </c>
      <c r="I660" s="18">
        <v>-8.5002999999999995E-2</v>
      </c>
      <c r="J660" s="17"/>
      <c r="K660" s="17">
        <v>682.65899999999999</v>
      </c>
      <c r="L660" s="17">
        <v>65.91968</v>
      </c>
      <c r="M660" s="17">
        <v>59.748660000000001</v>
      </c>
      <c r="N660" s="17">
        <v>-0.18822</v>
      </c>
    </row>
    <row r="661" spans="1:14" x14ac:dyDescent="0.25">
      <c r="A661" s="17">
        <v>680.43</v>
      </c>
      <c r="B661" s="17">
        <v>65.706270000000004</v>
      </c>
      <c r="C661" s="17">
        <v>67.092699999999994</v>
      </c>
      <c r="D661" s="18">
        <v>-2.1033E-2</v>
      </c>
      <c r="E661" s="17"/>
      <c r="F661" s="17">
        <v>684.29399999999998</v>
      </c>
      <c r="G661" s="17">
        <v>66.080820000000003</v>
      </c>
      <c r="H661" s="17">
        <v>65.401700000000005</v>
      </c>
      <c r="I661" s="18">
        <v>-7.9479999999999995E-2</v>
      </c>
      <c r="J661" s="17"/>
      <c r="K661" s="17">
        <v>683.65899999999999</v>
      </c>
      <c r="L661" s="17">
        <v>66.019729999999996</v>
      </c>
      <c r="M661" s="17">
        <v>59.717950000000002</v>
      </c>
      <c r="N661" s="17">
        <v>-0.17473</v>
      </c>
    </row>
    <row r="662" spans="1:14" x14ac:dyDescent="0.25">
      <c r="A662" s="17">
        <v>681.43</v>
      </c>
      <c r="B662" s="17">
        <v>65.806309999999996</v>
      </c>
      <c r="C662" s="17">
        <v>67.082160000000002</v>
      </c>
      <c r="D662" s="18">
        <v>-2.1870000000000001E-2</v>
      </c>
      <c r="E662" s="17"/>
      <c r="F662" s="17">
        <v>685.29399999999998</v>
      </c>
      <c r="G662" s="17">
        <v>66.180760000000006</v>
      </c>
      <c r="H662" s="17">
        <v>65.405889999999999</v>
      </c>
      <c r="I662" s="18">
        <v>-7.1615999999999999E-2</v>
      </c>
      <c r="J662" s="17"/>
      <c r="K662" s="17">
        <v>684.65899999999999</v>
      </c>
      <c r="L662" s="17">
        <v>66.11985</v>
      </c>
      <c r="M662" s="17">
        <v>59.711660000000002</v>
      </c>
      <c r="N662" s="17">
        <v>-0.16253000000000001</v>
      </c>
    </row>
    <row r="663" spans="1:14" x14ac:dyDescent="0.25">
      <c r="A663" s="17">
        <v>682.43</v>
      </c>
      <c r="B663" s="17">
        <v>65.90634</v>
      </c>
      <c r="C663" s="17">
        <v>67.081370000000007</v>
      </c>
      <c r="D663" s="18">
        <v>-1.6388E-2</v>
      </c>
      <c r="E663" s="17"/>
      <c r="F663" s="17">
        <v>686.29399999999998</v>
      </c>
      <c r="G663" s="17">
        <v>66.280820000000006</v>
      </c>
      <c r="H663" s="17">
        <v>65.400000000000006</v>
      </c>
      <c r="I663" s="18">
        <v>-6.4021999999999996E-2</v>
      </c>
      <c r="J663" s="17"/>
      <c r="K663" s="17">
        <v>685.65899999999999</v>
      </c>
      <c r="L663" s="17">
        <v>66.219790000000003</v>
      </c>
      <c r="M663" s="17">
        <v>59.705950000000001</v>
      </c>
      <c r="N663" s="17">
        <v>-0.15543999999999999</v>
      </c>
    </row>
    <row r="664" spans="1:14" x14ac:dyDescent="0.25">
      <c r="A664" s="17">
        <v>683.43</v>
      </c>
      <c r="B664" s="17">
        <v>66.006150000000005</v>
      </c>
      <c r="C664" s="17">
        <v>67.077100000000002</v>
      </c>
      <c r="D664" s="18">
        <v>-8.0519000000000007E-3</v>
      </c>
      <c r="E664" s="17"/>
      <c r="F664" s="17">
        <v>687.29399999999998</v>
      </c>
      <c r="G664" s="17">
        <v>66.380880000000005</v>
      </c>
      <c r="H664" s="17">
        <v>65.394750000000002</v>
      </c>
      <c r="I664" s="18">
        <v>-5.7764999999999997E-2</v>
      </c>
      <c r="J664" s="17"/>
      <c r="K664" s="17">
        <v>686.65899999999999</v>
      </c>
      <c r="L664" s="17">
        <v>66.319760000000002</v>
      </c>
      <c r="M664" s="17">
        <v>59.696649999999998</v>
      </c>
      <c r="N664" s="17">
        <v>-0.15437999999999999</v>
      </c>
    </row>
    <row r="665" spans="1:14" x14ac:dyDescent="0.25">
      <c r="A665" s="17">
        <v>684.43</v>
      </c>
      <c r="B665" s="17">
        <v>66.105900000000005</v>
      </c>
      <c r="C665" s="17">
        <v>67.085920000000002</v>
      </c>
      <c r="D665" s="18">
        <v>-1.3144000000000001E-3</v>
      </c>
      <c r="E665" s="17"/>
      <c r="F665" s="17">
        <v>688.29399999999998</v>
      </c>
      <c r="G665" s="17">
        <v>66.480829999999997</v>
      </c>
      <c r="H665" s="17">
        <v>65.384690000000006</v>
      </c>
      <c r="I665" s="18">
        <v>-5.2422000000000003E-2</v>
      </c>
      <c r="J665" s="17"/>
      <c r="K665" s="17">
        <v>687.65899999999999</v>
      </c>
      <c r="L665" s="17">
        <v>66.42</v>
      </c>
      <c r="M665" s="17">
        <v>59.677149999999997</v>
      </c>
      <c r="N665" s="17">
        <v>-0.15729000000000001</v>
      </c>
    </row>
    <row r="666" spans="1:14" x14ac:dyDescent="0.25">
      <c r="A666" s="17">
        <v>685.43</v>
      </c>
      <c r="B666" s="17">
        <v>66.205550000000002</v>
      </c>
      <c r="C666" s="17">
        <v>67.091660000000005</v>
      </c>
      <c r="D666" s="18">
        <v>8.5039999999999996E-4</v>
      </c>
      <c r="E666" s="17"/>
      <c r="F666" s="17">
        <v>689.29399999999998</v>
      </c>
      <c r="G666" s="17">
        <v>66.580680000000001</v>
      </c>
      <c r="H666" s="17">
        <v>65.384219999999999</v>
      </c>
      <c r="I666" s="18">
        <v>-4.7015000000000001E-2</v>
      </c>
      <c r="J666" s="17"/>
      <c r="K666" s="17">
        <v>688.65899999999999</v>
      </c>
      <c r="L666" s="17">
        <v>66.520129999999995</v>
      </c>
      <c r="M666" s="17">
        <v>59.655859999999997</v>
      </c>
      <c r="N666" s="17">
        <v>-0.16061</v>
      </c>
    </row>
    <row r="667" spans="1:14" x14ac:dyDescent="0.25">
      <c r="A667" s="17">
        <v>686.43</v>
      </c>
      <c r="B667" s="17">
        <v>66.305019999999999</v>
      </c>
      <c r="C667" s="17">
        <v>67.089299999999994</v>
      </c>
      <c r="D667" s="18">
        <v>-1.8688999999999999E-3</v>
      </c>
      <c r="E667" s="17"/>
      <c r="F667" s="17">
        <v>690.29399999999998</v>
      </c>
      <c r="G667" s="17">
        <v>66.680300000000003</v>
      </c>
      <c r="H667" s="17">
        <v>65.378439999999998</v>
      </c>
      <c r="I667" s="18">
        <v>-4.1001999999999997E-2</v>
      </c>
      <c r="J667" s="17"/>
      <c r="K667" s="17">
        <v>689.65899999999999</v>
      </c>
      <c r="L667" s="17">
        <v>66.61994</v>
      </c>
      <c r="M667" s="17">
        <v>59.638269999999999</v>
      </c>
      <c r="N667" s="17">
        <v>-0.16142000000000001</v>
      </c>
    </row>
    <row r="668" spans="1:14" x14ac:dyDescent="0.25">
      <c r="A668" s="17">
        <v>687.43</v>
      </c>
      <c r="B668" s="17">
        <v>66.40437</v>
      </c>
      <c r="C668" s="17">
        <v>67.090400000000002</v>
      </c>
      <c r="D668" s="18">
        <v>-7.4894000000000002E-3</v>
      </c>
      <c r="E668" s="17"/>
      <c r="F668" s="17">
        <v>691.29399999999998</v>
      </c>
      <c r="G668" s="17">
        <v>66.779640000000001</v>
      </c>
      <c r="H668" s="17">
        <v>65.367980000000003</v>
      </c>
      <c r="I668" s="18">
        <v>-3.4632000000000003E-2</v>
      </c>
      <c r="J668" s="17"/>
      <c r="K668" s="17">
        <v>690.65899999999999</v>
      </c>
      <c r="L668" s="17">
        <v>66.719350000000006</v>
      </c>
      <c r="M668" s="17">
        <v>59.619259999999997</v>
      </c>
      <c r="N668" s="17">
        <v>-0.15862999999999999</v>
      </c>
    </row>
    <row r="669" spans="1:14" x14ac:dyDescent="0.25">
      <c r="A669" s="17">
        <v>688.43</v>
      </c>
      <c r="B669" s="17">
        <v>66.503789999999995</v>
      </c>
      <c r="C669" s="17">
        <v>67.09075</v>
      </c>
      <c r="D669" s="18">
        <v>-1.3018E-2</v>
      </c>
      <c r="E669" s="17"/>
      <c r="F669" s="17">
        <v>692.29399999999998</v>
      </c>
      <c r="G669" s="17">
        <v>66.878870000000006</v>
      </c>
      <c r="H669" s="17">
        <v>65.371080000000006</v>
      </c>
      <c r="I669" s="18">
        <v>-2.8632000000000001E-2</v>
      </c>
      <c r="J669" s="17"/>
      <c r="K669" s="17">
        <v>691.65899999999999</v>
      </c>
      <c r="L669" s="17">
        <v>66.818700000000007</v>
      </c>
      <c r="M669" s="17">
        <v>59.60848</v>
      </c>
      <c r="N669" s="17">
        <v>-0.15287999999999999</v>
      </c>
    </row>
    <row r="670" spans="1:14" x14ac:dyDescent="0.25">
      <c r="A670" s="17">
        <v>689.43</v>
      </c>
      <c r="B670" s="17">
        <v>66.603669999999994</v>
      </c>
      <c r="C670" s="17">
        <v>67.08493</v>
      </c>
      <c r="D670" s="18">
        <v>-1.5844E-2</v>
      </c>
      <c r="E670" s="17"/>
      <c r="F670" s="17">
        <v>693.29399999999998</v>
      </c>
      <c r="G670" s="17">
        <v>66.978489999999994</v>
      </c>
      <c r="H670" s="17">
        <v>65.37191</v>
      </c>
      <c r="I670" s="18">
        <v>-2.3650000000000001E-2</v>
      </c>
      <c r="J670" s="17"/>
      <c r="K670" s="17">
        <v>692.65899999999999</v>
      </c>
      <c r="L670" s="17">
        <v>66.918009999999995</v>
      </c>
      <c r="M670" s="17">
        <v>59.586289999999998</v>
      </c>
      <c r="N670" s="17">
        <v>-0.14573</v>
      </c>
    </row>
    <row r="671" spans="1:14" x14ac:dyDescent="0.25">
      <c r="A671" s="17">
        <v>690.43</v>
      </c>
      <c r="B671" s="17">
        <v>66.703900000000004</v>
      </c>
      <c r="C671" s="17">
        <v>67.076080000000005</v>
      </c>
      <c r="D671" s="18">
        <v>-1.4732E-2</v>
      </c>
      <c r="E671" s="17"/>
      <c r="F671" s="17">
        <v>694.29399999999998</v>
      </c>
      <c r="G671" s="17">
        <v>67.078580000000002</v>
      </c>
      <c r="H671" s="17">
        <v>65.366770000000002</v>
      </c>
      <c r="I671" s="18">
        <v>-1.9983999999999998E-2</v>
      </c>
      <c r="J671" s="17"/>
      <c r="K671" s="17">
        <v>693.65899999999999</v>
      </c>
      <c r="L671" s="17">
        <v>67.017589999999998</v>
      </c>
      <c r="M671" s="17">
        <v>59.576009999999997</v>
      </c>
      <c r="N671" s="17">
        <v>-0.13883999999999999</v>
      </c>
    </row>
    <row r="672" spans="1:14" x14ac:dyDescent="0.25">
      <c r="A672" s="17">
        <v>691.43</v>
      </c>
      <c r="B672" s="17">
        <v>66.804079999999999</v>
      </c>
      <c r="C672" s="17">
        <v>67.077939999999998</v>
      </c>
      <c r="D672" s="18">
        <v>-1.0289E-2</v>
      </c>
      <c r="E672" s="17"/>
      <c r="F672" s="17">
        <v>695.29399999999998</v>
      </c>
      <c r="G672" s="17">
        <v>67.178659999999994</v>
      </c>
      <c r="H672" s="17">
        <v>65.364429999999999</v>
      </c>
      <c r="I672" s="18">
        <v>-1.7698999999999999E-2</v>
      </c>
      <c r="J672" s="17"/>
      <c r="K672" s="17">
        <v>694.65899999999999</v>
      </c>
      <c r="L672" s="17">
        <v>67.117580000000004</v>
      </c>
      <c r="M672" s="17">
        <v>59.564</v>
      </c>
      <c r="N672" s="17">
        <v>-0.13328000000000001</v>
      </c>
    </row>
    <row r="673" spans="1:14" x14ac:dyDescent="0.25">
      <c r="A673" s="17">
        <v>692.43</v>
      </c>
      <c r="B673" s="17">
        <v>66.904219999999995</v>
      </c>
      <c r="C673" s="17">
        <v>67.077610000000007</v>
      </c>
      <c r="D673" s="18">
        <v>-4.5903000000000003E-3</v>
      </c>
      <c r="E673" s="17"/>
      <c r="F673" s="17">
        <v>696.29399999999998</v>
      </c>
      <c r="G673" s="17">
        <v>67.278499999999994</v>
      </c>
      <c r="H673" s="17">
        <v>65.361819999999994</v>
      </c>
      <c r="I673" s="18">
        <v>-1.6951000000000001E-2</v>
      </c>
      <c r="J673" s="17"/>
      <c r="K673" s="17">
        <v>695.65899999999999</v>
      </c>
      <c r="L673" s="17">
        <v>67.217749999999995</v>
      </c>
      <c r="M673" s="17">
        <v>59.555999999999997</v>
      </c>
      <c r="N673" s="17">
        <v>-0.12923999999999999</v>
      </c>
    </row>
    <row r="674" spans="1:14" x14ac:dyDescent="0.25">
      <c r="A674" s="17">
        <v>693.43</v>
      </c>
      <c r="B674" s="17">
        <v>67.004339999999999</v>
      </c>
      <c r="C674" s="17">
        <v>67.074809999999999</v>
      </c>
      <c r="D674" s="18">
        <v>-2.7724999999999999E-4</v>
      </c>
      <c r="E674" s="17"/>
      <c r="F674" s="17">
        <v>697.29399999999998</v>
      </c>
      <c r="G674" s="17">
        <v>67.378200000000007</v>
      </c>
      <c r="H674" s="17">
        <v>65.364769999999993</v>
      </c>
      <c r="I674" s="18">
        <v>-1.8155000000000001E-2</v>
      </c>
      <c r="J674" s="17"/>
      <c r="K674" s="17">
        <v>696.65899999999999</v>
      </c>
      <c r="L674" s="17">
        <v>67.317800000000005</v>
      </c>
      <c r="M674" s="17">
        <v>59.539630000000002</v>
      </c>
      <c r="N674" s="17">
        <v>-0.12609000000000001</v>
      </c>
    </row>
    <row r="675" spans="1:14" x14ac:dyDescent="0.25">
      <c r="A675" s="17">
        <v>694.43</v>
      </c>
      <c r="B675" s="17">
        <v>67.104650000000007</v>
      </c>
      <c r="C675" s="17">
        <v>67.081010000000006</v>
      </c>
      <c r="D675" s="18">
        <v>4.1602000000000002E-4</v>
      </c>
      <c r="E675" s="17"/>
      <c r="F675" s="17">
        <v>698.29399999999998</v>
      </c>
      <c r="G675" s="17">
        <v>67.477670000000003</v>
      </c>
      <c r="H675" s="17">
        <v>65.362070000000003</v>
      </c>
      <c r="I675" s="18">
        <v>-2.1694000000000001E-2</v>
      </c>
      <c r="J675" s="17"/>
      <c r="K675" s="17">
        <v>697.65899999999999</v>
      </c>
      <c r="L675" s="17">
        <v>67.417770000000004</v>
      </c>
      <c r="M675" s="17">
        <v>59.527540000000002</v>
      </c>
      <c r="N675" s="17">
        <v>-0.12305000000000001</v>
      </c>
    </row>
    <row r="676" spans="1:14" x14ac:dyDescent="0.25">
      <c r="A676" s="17">
        <v>695.43</v>
      </c>
      <c r="B676" s="17">
        <v>67.204970000000003</v>
      </c>
      <c r="C676" s="17">
        <v>67.083730000000003</v>
      </c>
      <c r="D676" s="18">
        <v>-3.5563000000000001E-3</v>
      </c>
      <c r="E676" s="17"/>
      <c r="F676" s="17">
        <v>699.29399999999998</v>
      </c>
      <c r="G676" s="17">
        <v>67.576800000000006</v>
      </c>
      <c r="H676" s="17">
        <v>65.357900000000001</v>
      </c>
      <c r="I676" s="18">
        <v>-2.7331000000000001E-2</v>
      </c>
      <c r="J676" s="17"/>
      <c r="K676" s="17">
        <v>698.65899999999999</v>
      </c>
      <c r="L676" s="17">
        <v>67.51746</v>
      </c>
      <c r="M676" s="17">
        <v>59.511429999999997</v>
      </c>
      <c r="N676" s="17">
        <v>-0.11998</v>
      </c>
    </row>
    <row r="677" spans="1:14" x14ac:dyDescent="0.25">
      <c r="A677" s="17">
        <v>696.43</v>
      </c>
      <c r="B677" s="17">
        <v>67.305179999999993</v>
      </c>
      <c r="C677" s="17">
        <v>67.08175</v>
      </c>
      <c r="D677" s="18">
        <v>-1.1512E-2</v>
      </c>
      <c r="E677" s="17"/>
      <c r="F677" s="17">
        <v>700.29399999999998</v>
      </c>
      <c r="G677" s="17">
        <v>67.676019999999994</v>
      </c>
      <c r="H677" s="17">
        <v>65.363740000000007</v>
      </c>
      <c r="I677" s="18">
        <v>-3.3866E-2</v>
      </c>
      <c r="J677" s="17"/>
      <c r="K677" s="17">
        <v>699.65899999999999</v>
      </c>
      <c r="L677" s="17">
        <v>67.616860000000003</v>
      </c>
      <c r="M677" s="17">
        <v>59.50094</v>
      </c>
      <c r="N677" s="17">
        <v>-0.11761000000000001</v>
      </c>
    </row>
    <row r="678" spans="1:14" x14ac:dyDescent="0.25">
      <c r="A678" s="17">
        <v>697.43</v>
      </c>
      <c r="B678" s="17">
        <v>67.405000000000001</v>
      </c>
      <c r="C678" s="17">
        <v>67.081000000000003</v>
      </c>
      <c r="D678" s="18">
        <v>-2.1017999999999998E-2</v>
      </c>
      <c r="E678" s="17"/>
      <c r="F678" s="17">
        <v>701.29399999999998</v>
      </c>
      <c r="G678" s="17">
        <v>67.775850000000005</v>
      </c>
      <c r="H678" s="17">
        <v>65.356039999999993</v>
      </c>
      <c r="I678" s="18">
        <v>-3.9292000000000001E-2</v>
      </c>
      <c r="J678" s="17"/>
      <c r="K678" s="17">
        <v>700.65899999999999</v>
      </c>
      <c r="L678" s="17">
        <v>67.716329999999999</v>
      </c>
      <c r="M678" s="17">
        <v>59.489199999999997</v>
      </c>
      <c r="N678" s="17">
        <v>-0.11704000000000001</v>
      </c>
    </row>
    <row r="679" spans="1:14" x14ac:dyDescent="0.25">
      <c r="A679" s="17">
        <v>698.43</v>
      </c>
      <c r="B679" s="17">
        <v>67.504670000000004</v>
      </c>
      <c r="C679" s="17">
        <v>67.091939999999994</v>
      </c>
      <c r="D679" s="18">
        <v>-2.8729000000000001E-2</v>
      </c>
      <c r="E679" s="17"/>
      <c r="F679" s="17">
        <v>702.29399999999998</v>
      </c>
      <c r="G679" s="17">
        <v>67.875749999999996</v>
      </c>
      <c r="H679" s="17">
        <v>65.342669999999998</v>
      </c>
      <c r="I679" s="18">
        <v>-4.1547000000000001E-2</v>
      </c>
      <c r="J679" s="17"/>
      <c r="K679" s="17">
        <v>701.65899999999999</v>
      </c>
      <c r="L679" s="17">
        <v>67.81617</v>
      </c>
      <c r="M679" s="17">
        <v>59.481380000000001</v>
      </c>
      <c r="N679" s="17">
        <v>-0.11877</v>
      </c>
    </row>
    <row r="680" spans="1:14" x14ac:dyDescent="0.25">
      <c r="A680" s="17">
        <v>699.43</v>
      </c>
      <c r="B680" s="17">
        <v>67.604640000000003</v>
      </c>
      <c r="C680" s="17">
        <v>67.069199999999995</v>
      </c>
      <c r="D680" s="18">
        <v>-3.1856000000000002E-2</v>
      </c>
      <c r="E680" s="17"/>
      <c r="F680" s="17">
        <v>703.29399999999998</v>
      </c>
      <c r="G680" s="17">
        <v>67.975350000000006</v>
      </c>
      <c r="H680" s="17">
        <v>65.340429999999998</v>
      </c>
      <c r="I680" s="18">
        <v>-3.9682000000000002E-2</v>
      </c>
      <c r="J680" s="17"/>
      <c r="K680" s="17">
        <v>702.65899999999999</v>
      </c>
      <c r="L680" s="17">
        <v>67.916300000000007</v>
      </c>
      <c r="M680" s="17">
        <v>59.477020000000003</v>
      </c>
      <c r="N680" s="17">
        <v>-0.12180000000000001</v>
      </c>
    </row>
    <row r="681" spans="1:14" x14ac:dyDescent="0.25">
      <c r="A681" s="17">
        <v>700.43</v>
      </c>
      <c r="B681" s="17">
        <v>67.704700000000003</v>
      </c>
      <c r="C681" s="17">
        <v>67.052679999999995</v>
      </c>
      <c r="D681" s="18">
        <v>-2.9648999999999998E-2</v>
      </c>
      <c r="E681" s="17"/>
      <c r="F681" s="17">
        <v>704.29399999999998</v>
      </c>
      <c r="G681" s="17">
        <v>68.075379999999996</v>
      </c>
      <c r="H681" s="17">
        <v>65.33426</v>
      </c>
      <c r="I681" s="18">
        <v>-3.4233E-2</v>
      </c>
      <c r="J681" s="17"/>
      <c r="K681" s="17">
        <v>703.65899999999999</v>
      </c>
      <c r="L681" s="17">
        <v>68.01643</v>
      </c>
      <c r="M681" s="17">
        <v>59.462609999999998</v>
      </c>
      <c r="N681" s="17">
        <v>-0.12378</v>
      </c>
    </row>
    <row r="682" spans="1:14" x14ac:dyDescent="0.25">
      <c r="A682" s="17">
        <v>701.43</v>
      </c>
      <c r="B682" s="17">
        <v>67.804400000000001</v>
      </c>
      <c r="C682" s="17">
        <v>67.059579999999997</v>
      </c>
      <c r="D682" s="18">
        <v>-2.3895E-2</v>
      </c>
      <c r="E682" s="17"/>
      <c r="F682" s="17">
        <v>705.29399999999998</v>
      </c>
      <c r="G682" s="17">
        <v>68.175539999999998</v>
      </c>
      <c r="H682" s="17">
        <v>65.332530000000006</v>
      </c>
      <c r="I682" s="18">
        <v>-2.6893E-2</v>
      </c>
      <c r="J682" s="17"/>
      <c r="K682" s="17">
        <v>704.65899999999999</v>
      </c>
      <c r="L682" s="17">
        <v>68.116370000000003</v>
      </c>
      <c r="M682" s="17">
        <v>59.438809999999997</v>
      </c>
      <c r="N682" s="17">
        <v>-0.12223000000000001</v>
      </c>
    </row>
    <row r="683" spans="1:14" x14ac:dyDescent="0.25">
      <c r="A683" s="17">
        <v>702.43</v>
      </c>
      <c r="B683" s="17">
        <v>67.904380000000003</v>
      </c>
      <c r="C683" s="17">
        <v>67.066410000000005</v>
      </c>
      <c r="D683" s="18">
        <v>-1.7496000000000001E-2</v>
      </c>
      <c r="E683" s="17"/>
      <c r="F683" s="17">
        <v>706.29399999999998</v>
      </c>
      <c r="G683" s="17">
        <v>68.27561</v>
      </c>
      <c r="H683" s="17">
        <v>65.330950000000001</v>
      </c>
      <c r="I683" s="18">
        <v>-1.9699999999999999E-2</v>
      </c>
      <c r="J683" s="17"/>
      <c r="K683" s="17">
        <v>705.65899999999999</v>
      </c>
      <c r="L683" s="17">
        <v>68.215950000000007</v>
      </c>
      <c r="M683" s="17">
        <v>59.421419999999998</v>
      </c>
      <c r="N683" s="17">
        <v>-0.11601</v>
      </c>
    </row>
    <row r="684" spans="1:14" x14ac:dyDescent="0.25">
      <c r="A684" s="17">
        <v>703.43</v>
      </c>
      <c r="B684" s="17">
        <v>68.004589999999993</v>
      </c>
      <c r="C684" s="17">
        <v>67.063280000000006</v>
      </c>
      <c r="D684" s="18">
        <v>-1.2657E-2</v>
      </c>
      <c r="E684" s="17"/>
      <c r="F684" s="17">
        <v>707.29399999999998</v>
      </c>
      <c r="G684" s="17">
        <v>68.375510000000006</v>
      </c>
      <c r="H684" s="17">
        <v>65.329840000000004</v>
      </c>
      <c r="I684" s="18">
        <v>-1.4260999999999999E-2</v>
      </c>
      <c r="J684" s="17"/>
      <c r="K684" s="17">
        <v>706.65899999999999</v>
      </c>
      <c r="L684" s="17">
        <v>68.315420000000003</v>
      </c>
      <c r="M684" s="17">
        <v>59.419159999999998</v>
      </c>
      <c r="N684" s="17">
        <v>-0.10592</v>
      </c>
    </row>
    <row r="685" spans="1:14" x14ac:dyDescent="0.25">
      <c r="A685" s="17">
        <v>704.43</v>
      </c>
      <c r="B685" s="17">
        <v>68.104669999999999</v>
      </c>
      <c r="C685" s="17">
        <v>67.059759999999997</v>
      </c>
      <c r="D685" s="18">
        <v>-9.8507999999999998E-3</v>
      </c>
      <c r="E685" s="17"/>
      <c r="F685" s="17">
        <v>708.29399999999998</v>
      </c>
      <c r="G685" s="17">
        <v>68.475239999999999</v>
      </c>
      <c r="H685" s="17">
        <v>65.331059999999994</v>
      </c>
      <c r="I685" s="18">
        <v>-1.1384999999999999E-2</v>
      </c>
      <c r="J685" s="17"/>
      <c r="K685" s="17">
        <v>707.65899999999999</v>
      </c>
      <c r="L685" s="17">
        <v>68.415220000000005</v>
      </c>
      <c r="M685" s="17">
        <v>59.40372</v>
      </c>
      <c r="N685" s="18">
        <v>-9.4325999999999993E-2</v>
      </c>
    </row>
    <row r="686" spans="1:14" x14ac:dyDescent="0.25">
      <c r="A686" s="17">
        <v>705.43</v>
      </c>
      <c r="B686" s="17">
        <v>68.204620000000006</v>
      </c>
      <c r="C686" s="17">
        <v>67.061480000000003</v>
      </c>
      <c r="D686" s="18">
        <v>-8.1887000000000001E-3</v>
      </c>
      <c r="E686" s="17"/>
      <c r="F686" s="17">
        <v>709.29399999999998</v>
      </c>
      <c r="G686" s="17">
        <v>68.57499</v>
      </c>
      <c r="H686" s="17">
        <v>65.332589999999996</v>
      </c>
      <c r="I686" s="18">
        <v>-1.1074000000000001E-2</v>
      </c>
      <c r="J686" s="17"/>
      <c r="K686" s="17">
        <v>708.65899999999999</v>
      </c>
      <c r="L686" s="17">
        <v>68.515249999999995</v>
      </c>
      <c r="M686" s="17">
        <v>59.395350000000001</v>
      </c>
      <c r="N686" s="18">
        <v>-8.4435999999999997E-2</v>
      </c>
    </row>
    <row r="687" spans="1:14" x14ac:dyDescent="0.25">
      <c r="A687" s="17">
        <v>706.43</v>
      </c>
      <c r="B687" s="17">
        <v>68.304680000000005</v>
      </c>
      <c r="C687" s="17">
        <v>67.060239999999993</v>
      </c>
      <c r="D687" s="18">
        <v>-6.5686E-3</v>
      </c>
      <c r="E687" s="17"/>
      <c r="F687" s="17">
        <v>710.29399999999998</v>
      </c>
      <c r="G687" s="17">
        <v>68.674710000000005</v>
      </c>
      <c r="H687" s="17">
        <v>65.326729999999998</v>
      </c>
      <c r="I687" s="18">
        <v>-1.2703000000000001E-2</v>
      </c>
      <c r="J687" s="17"/>
      <c r="K687" s="17">
        <v>709.65899999999999</v>
      </c>
      <c r="L687" s="17">
        <v>68.615229999999997</v>
      </c>
      <c r="M687" s="17">
        <v>59.389470000000003</v>
      </c>
      <c r="N687" s="18">
        <v>-7.9178999999999999E-2</v>
      </c>
    </row>
    <row r="688" spans="1:14" x14ac:dyDescent="0.25">
      <c r="A688" s="17">
        <v>707.43</v>
      </c>
      <c r="B688" s="17">
        <v>68.404899999999998</v>
      </c>
      <c r="C688" s="17">
        <v>67.056160000000006</v>
      </c>
      <c r="D688" s="18">
        <v>-4.5075000000000002E-3</v>
      </c>
      <c r="E688" s="17"/>
      <c r="F688" s="17">
        <v>711.29399999999998</v>
      </c>
      <c r="G688" s="17">
        <v>68.774330000000006</v>
      </c>
      <c r="H688" s="17">
        <v>65.327489999999997</v>
      </c>
      <c r="I688" s="18">
        <v>-1.5249E-2</v>
      </c>
      <c r="J688" s="17"/>
      <c r="K688" s="17">
        <v>710.65899999999999</v>
      </c>
      <c r="L688" s="17">
        <v>68.715000000000003</v>
      </c>
      <c r="M688" s="17">
        <v>59.388629999999999</v>
      </c>
      <c r="N688" s="18">
        <v>-7.9911999999999997E-2</v>
      </c>
    </row>
    <row r="689" spans="1:14" x14ac:dyDescent="0.25">
      <c r="A689" s="17">
        <v>708.43</v>
      </c>
      <c r="B689" s="17">
        <v>68.505229999999997</v>
      </c>
      <c r="C689" s="17">
        <v>67.056700000000006</v>
      </c>
      <c r="D689" s="18">
        <v>-2.3278999999999999E-3</v>
      </c>
      <c r="E689" s="17"/>
      <c r="F689" s="17">
        <v>712.29399999999998</v>
      </c>
      <c r="G689" s="17">
        <v>68.873869999999997</v>
      </c>
      <c r="H689" s="17">
        <v>65.330370000000002</v>
      </c>
      <c r="I689" s="18">
        <v>-1.7583999999999999E-2</v>
      </c>
      <c r="J689" s="17"/>
      <c r="K689" s="17">
        <v>711.65899999999999</v>
      </c>
      <c r="L689" s="17">
        <v>68.814679999999996</v>
      </c>
      <c r="M689" s="17">
        <v>59.38693</v>
      </c>
      <c r="N689" s="18">
        <v>-8.5563E-2</v>
      </c>
    </row>
    <row r="690" spans="1:14" x14ac:dyDescent="0.25">
      <c r="A690" s="17">
        <v>709.43</v>
      </c>
      <c r="B690" s="17">
        <v>68.605450000000005</v>
      </c>
      <c r="C690" s="17">
        <v>67.059240000000003</v>
      </c>
      <c r="D690" s="18">
        <v>-8.2222999999999997E-4</v>
      </c>
      <c r="E690" s="17"/>
      <c r="F690" s="17">
        <v>713.29399999999998</v>
      </c>
      <c r="G690" s="17">
        <v>68.973680000000002</v>
      </c>
      <c r="H690" s="17">
        <v>65.324680000000001</v>
      </c>
      <c r="I690" s="18">
        <v>-1.8783000000000001E-2</v>
      </c>
      <c r="J690" s="17"/>
      <c r="K690" s="17">
        <v>712.65899999999999</v>
      </c>
      <c r="L690" s="17">
        <v>68.914630000000002</v>
      </c>
      <c r="M690" s="17">
        <v>59.379939999999998</v>
      </c>
      <c r="N690" s="18">
        <v>-9.2832999999999999E-2</v>
      </c>
    </row>
    <row r="691" spans="1:14" x14ac:dyDescent="0.25">
      <c r="A691" s="17">
        <v>710.43</v>
      </c>
      <c r="B691" s="17">
        <v>68.70532</v>
      </c>
      <c r="C691" s="17">
        <v>67.056839999999994</v>
      </c>
      <c r="D691" s="18">
        <v>-6.6164000000000001E-4</v>
      </c>
      <c r="E691" s="17"/>
      <c r="F691" s="17">
        <v>714.29399999999998</v>
      </c>
      <c r="G691" s="17">
        <v>69.073589999999996</v>
      </c>
      <c r="H691" s="17">
        <v>65.317959999999999</v>
      </c>
      <c r="I691" s="18">
        <v>-1.8374000000000001E-2</v>
      </c>
      <c r="J691" s="17"/>
      <c r="K691" s="17">
        <v>713.65899999999999</v>
      </c>
      <c r="L691" s="17">
        <v>69.014600000000002</v>
      </c>
      <c r="M691" s="17">
        <v>59.359560000000002</v>
      </c>
      <c r="N691" s="18">
        <v>-9.7563999999999998E-2</v>
      </c>
    </row>
    <row r="692" spans="1:14" x14ac:dyDescent="0.25">
      <c r="A692" s="17">
        <v>711.43</v>
      </c>
      <c r="B692" s="17">
        <v>68.805130000000005</v>
      </c>
      <c r="C692" s="17">
        <v>67.061459999999997</v>
      </c>
      <c r="D692" s="18">
        <v>-1.8956000000000001E-3</v>
      </c>
      <c r="E692" s="17"/>
      <c r="F692" s="17">
        <v>715.29399999999998</v>
      </c>
      <c r="G692" s="17">
        <v>69.173450000000003</v>
      </c>
      <c r="H692" s="17">
        <v>65.316869999999994</v>
      </c>
      <c r="I692" s="18">
        <v>-1.643E-2</v>
      </c>
      <c r="J692" s="17"/>
      <c r="K692" s="17">
        <v>714.65899999999999</v>
      </c>
      <c r="L692" s="17">
        <v>69.114509999999996</v>
      </c>
      <c r="M692" s="17">
        <v>59.341520000000003</v>
      </c>
      <c r="N692" s="18">
        <v>-9.6841999999999998E-2</v>
      </c>
    </row>
    <row r="693" spans="1:14" x14ac:dyDescent="0.25">
      <c r="A693" s="17">
        <v>712.43</v>
      </c>
      <c r="B693" s="17">
        <v>68.904929999999993</v>
      </c>
      <c r="C693" s="17">
        <v>67.06</v>
      </c>
      <c r="D693" s="18">
        <v>-3.7894999999999999E-3</v>
      </c>
      <c r="E693" s="17"/>
      <c r="F693" s="17">
        <v>716.29399999999998</v>
      </c>
      <c r="G693" s="17">
        <v>69.273399999999995</v>
      </c>
      <c r="H693" s="17">
        <v>65.328360000000004</v>
      </c>
      <c r="I693" s="18">
        <v>-1.3457999999999999E-2</v>
      </c>
      <c r="J693" s="17"/>
      <c r="K693" s="17">
        <v>715.65899999999999</v>
      </c>
      <c r="L693" s="17">
        <v>69.214309999999998</v>
      </c>
      <c r="M693" s="17">
        <v>59.33737</v>
      </c>
      <c r="N693" s="18">
        <v>-9.0331999999999996E-2</v>
      </c>
    </row>
    <row r="694" spans="1:14" x14ac:dyDescent="0.25">
      <c r="A694" s="17">
        <v>713.43</v>
      </c>
      <c r="B694" s="17">
        <v>69.004589999999993</v>
      </c>
      <c r="C694" s="17">
        <v>67.05865</v>
      </c>
      <c r="D694" s="18">
        <v>-5.0511999999999996E-3</v>
      </c>
      <c r="E694" s="17"/>
      <c r="F694" s="17">
        <v>717.29399999999998</v>
      </c>
      <c r="G694" s="17">
        <v>69.373469999999998</v>
      </c>
      <c r="H694" s="17">
        <v>65.312150000000003</v>
      </c>
      <c r="I694" s="18">
        <v>-1.0265E-2</v>
      </c>
      <c r="J694" s="17"/>
      <c r="K694" s="17">
        <v>716.65899999999999</v>
      </c>
      <c r="L694" s="17">
        <v>69.314009999999996</v>
      </c>
      <c r="M694" s="17">
        <v>59.322769999999998</v>
      </c>
      <c r="N694" s="18">
        <v>-8.0121999999999999E-2</v>
      </c>
    </row>
    <row r="695" spans="1:14" x14ac:dyDescent="0.25">
      <c r="A695" s="17">
        <v>714.43</v>
      </c>
      <c r="B695" s="17">
        <v>69.104159999999993</v>
      </c>
      <c r="C695" s="17">
        <v>67.056259999999995</v>
      </c>
      <c r="D695" s="18">
        <v>-4.3826999999999998E-3</v>
      </c>
      <c r="E695" s="17"/>
      <c r="F695" s="17">
        <v>718.29399999999998</v>
      </c>
      <c r="G695" s="17">
        <v>69.473699999999994</v>
      </c>
      <c r="H695" s="17">
        <v>65.304289999999995</v>
      </c>
      <c r="I695" s="18">
        <v>-7.7523999999999996E-3</v>
      </c>
      <c r="J695" s="17"/>
      <c r="K695" s="17">
        <v>717.65899999999999</v>
      </c>
      <c r="L695" s="17">
        <v>69.413690000000003</v>
      </c>
      <c r="M695" s="17">
        <v>59.31859</v>
      </c>
      <c r="N695" s="18">
        <v>-6.9445999999999994E-2</v>
      </c>
    </row>
    <row r="696" spans="1:14" x14ac:dyDescent="0.25">
      <c r="A696" s="17">
        <v>715.43</v>
      </c>
      <c r="B696" s="17">
        <v>69.20384</v>
      </c>
      <c r="C696" s="17">
        <v>67.055880000000002</v>
      </c>
      <c r="D696" s="18">
        <v>-1.0820999999999999E-3</v>
      </c>
      <c r="E696" s="17"/>
      <c r="F696" s="17">
        <v>719.29399999999998</v>
      </c>
      <c r="G696" s="17">
        <v>69.573520000000002</v>
      </c>
      <c r="H696" s="17">
        <v>65.32002</v>
      </c>
      <c r="I696" s="18">
        <v>-6.5218000000000003E-3</v>
      </c>
      <c r="J696" s="17"/>
      <c r="K696" s="17">
        <v>718.65899999999999</v>
      </c>
      <c r="L696" s="17">
        <v>69.513319999999993</v>
      </c>
      <c r="M696" s="17">
        <v>59.31391</v>
      </c>
      <c r="N696" s="18">
        <v>-6.1223E-2</v>
      </c>
    </row>
    <row r="697" spans="1:14" x14ac:dyDescent="0.25">
      <c r="A697" s="17">
        <v>716.43</v>
      </c>
      <c r="B697" s="17">
        <v>69.303629999999998</v>
      </c>
      <c r="C697" s="17">
        <v>67.052250000000001</v>
      </c>
      <c r="D697" s="18">
        <v>4.4808000000000001E-3</v>
      </c>
      <c r="E697" s="17"/>
      <c r="F697" s="17">
        <v>720.29399999999998</v>
      </c>
      <c r="G697" s="17">
        <v>69.673789999999997</v>
      </c>
      <c r="H697" s="17">
        <v>65.321740000000005</v>
      </c>
      <c r="I697" s="18">
        <v>-6.4676000000000004E-3</v>
      </c>
      <c r="J697" s="17"/>
      <c r="K697" s="17">
        <v>719.65899999999999</v>
      </c>
      <c r="L697" s="17">
        <v>69.612780000000001</v>
      </c>
      <c r="M697" s="17">
        <v>59.315089999999998</v>
      </c>
      <c r="N697" s="18">
        <v>-5.7056000000000003E-2</v>
      </c>
    </row>
    <row r="698" spans="1:14" x14ac:dyDescent="0.25">
      <c r="A698" s="17">
        <v>717.43</v>
      </c>
      <c r="B698" s="17">
        <v>69.403620000000004</v>
      </c>
      <c r="C698" s="17">
        <v>67.053790000000006</v>
      </c>
      <c r="D698" s="18">
        <v>1.0737999999999999E-2</v>
      </c>
      <c r="E698" s="17"/>
      <c r="F698" s="17">
        <v>721.29399999999998</v>
      </c>
      <c r="G698" s="17">
        <v>69.774630000000002</v>
      </c>
      <c r="H698" s="17">
        <v>65.309749999999994</v>
      </c>
      <c r="I698" s="18">
        <v>-6.9865999999999999E-3</v>
      </c>
      <c r="J698" s="17"/>
      <c r="K698" s="17">
        <v>720.65899999999999</v>
      </c>
      <c r="L698" s="17">
        <v>69.712389999999999</v>
      </c>
      <c r="M698" s="17">
        <v>59.307960000000001</v>
      </c>
      <c r="N698" s="18">
        <v>-5.7023999999999998E-2</v>
      </c>
    </row>
    <row r="699" spans="1:14" x14ac:dyDescent="0.25">
      <c r="A699" s="17">
        <v>718.43</v>
      </c>
      <c r="B699" s="17">
        <v>69.503569999999996</v>
      </c>
      <c r="C699" s="17">
        <v>67.053510000000003</v>
      </c>
      <c r="D699" s="18">
        <v>1.5285E-2</v>
      </c>
      <c r="E699" s="17"/>
      <c r="F699" s="17">
        <v>722.29399999999998</v>
      </c>
      <c r="G699" s="17">
        <v>69.875039999999998</v>
      </c>
      <c r="H699" s="17">
        <v>65.309870000000004</v>
      </c>
      <c r="I699" s="18">
        <v>-7.6464999999999997E-3</v>
      </c>
      <c r="J699" s="17"/>
      <c r="K699" s="17">
        <v>721.65899999999999</v>
      </c>
      <c r="L699" s="17">
        <v>69.812039999999996</v>
      </c>
      <c r="M699" s="17">
        <v>59.301439999999999</v>
      </c>
      <c r="N699" s="18">
        <v>-6.0123999999999997E-2</v>
      </c>
    </row>
    <row r="700" spans="1:14" x14ac:dyDescent="0.25">
      <c r="A700" s="17">
        <v>719.43</v>
      </c>
      <c r="B700" s="17">
        <v>69.603319999999997</v>
      </c>
      <c r="C700" s="17">
        <v>67.061570000000003</v>
      </c>
      <c r="D700" s="18">
        <v>1.5807000000000002E-2</v>
      </c>
      <c r="E700" s="17"/>
      <c r="F700" s="17">
        <v>723.29399999999998</v>
      </c>
      <c r="G700" s="17">
        <v>69.974819999999994</v>
      </c>
      <c r="H700" s="17">
        <v>65.312839999999994</v>
      </c>
      <c r="I700" s="18">
        <v>-8.6605999999999992E-3</v>
      </c>
      <c r="J700" s="17"/>
      <c r="K700" s="17">
        <v>722.65899999999999</v>
      </c>
      <c r="L700" s="17">
        <v>69.911820000000006</v>
      </c>
      <c r="M700" s="17">
        <v>59.294609999999999</v>
      </c>
      <c r="N700" s="18">
        <v>-6.4841999999999997E-2</v>
      </c>
    </row>
    <row r="701" spans="1:14" x14ac:dyDescent="0.25">
      <c r="A701" s="17">
        <v>720.43</v>
      </c>
      <c r="B701" s="17">
        <v>69.703109999999995</v>
      </c>
      <c r="C701" s="17">
        <v>67.066469999999995</v>
      </c>
      <c r="D701" s="18">
        <v>1.1107000000000001E-2</v>
      </c>
      <c r="E701" s="17"/>
      <c r="F701" s="17">
        <v>724.29399999999998</v>
      </c>
      <c r="G701" s="17">
        <v>70.073989999999995</v>
      </c>
      <c r="H701" s="17">
        <v>65.314589999999995</v>
      </c>
      <c r="I701" s="18">
        <v>-1.0474000000000001E-2</v>
      </c>
      <c r="J701" s="17"/>
      <c r="K701" s="17">
        <v>723.65899999999999</v>
      </c>
      <c r="L701" s="17">
        <v>70.011610000000005</v>
      </c>
      <c r="M701" s="17">
        <v>59.290869999999998</v>
      </c>
      <c r="N701" s="18">
        <v>-6.9578000000000001E-2</v>
      </c>
    </row>
    <row r="702" spans="1:14" x14ac:dyDescent="0.25">
      <c r="A702" s="17">
        <v>721.43</v>
      </c>
      <c r="B702" s="17">
        <v>69.802899999999994</v>
      </c>
      <c r="C702" s="17">
        <v>67.069550000000007</v>
      </c>
      <c r="D702" s="18">
        <v>1.7481E-3</v>
      </c>
      <c r="E702" s="17"/>
      <c r="F702" s="17">
        <v>725.29399999999998</v>
      </c>
      <c r="G702" s="17">
        <v>70.173370000000006</v>
      </c>
      <c r="H702" s="17">
        <v>65.314620000000005</v>
      </c>
      <c r="I702" s="18">
        <v>-1.2985999999999999E-2</v>
      </c>
      <c r="J702" s="17"/>
      <c r="K702" s="17">
        <v>724.65899999999999</v>
      </c>
      <c r="L702" s="17">
        <v>70.11121</v>
      </c>
      <c r="M702" s="17">
        <v>59.283349999999999</v>
      </c>
      <c r="N702" s="18">
        <v>-7.2913000000000006E-2</v>
      </c>
    </row>
    <row r="703" spans="1:14" x14ac:dyDescent="0.25">
      <c r="A703" s="17">
        <v>722.43</v>
      </c>
      <c r="B703" s="17">
        <v>69.902609999999996</v>
      </c>
      <c r="C703" s="17">
        <v>67.070440000000005</v>
      </c>
      <c r="D703" s="18">
        <v>-9.9989999999999992E-3</v>
      </c>
      <c r="E703" s="17"/>
      <c r="F703" s="17">
        <v>726.29399999999998</v>
      </c>
      <c r="G703" s="17">
        <v>70.272850000000005</v>
      </c>
      <c r="H703" s="17">
        <v>65.311210000000003</v>
      </c>
      <c r="I703" s="18">
        <v>-1.5265000000000001E-2</v>
      </c>
      <c r="J703" s="17"/>
      <c r="K703" s="17">
        <v>725.65899999999999</v>
      </c>
      <c r="L703" s="17">
        <v>70.210890000000006</v>
      </c>
      <c r="M703" s="17">
        <v>59.272100000000002</v>
      </c>
      <c r="N703" s="18">
        <v>-7.3897000000000004E-2</v>
      </c>
    </row>
    <row r="704" spans="1:14" x14ac:dyDescent="0.25">
      <c r="A704" s="17">
        <v>723.43</v>
      </c>
      <c r="B704" s="17">
        <v>70.002440000000007</v>
      </c>
      <c r="C704" s="17">
        <v>67.066500000000005</v>
      </c>
      <c r="D704" s="18">
        <v>-2.0988E-2</v>
      </c>
      <c r="E704" s="17"/>
      <c r="F704" s="17">
        <v>727.29399999999998</v>
      </c>
      <c r="G704" s="17">
        <v>70.372540000000001</v>
      </c>
      <c r="H704" s="17">
        <v>65.309070000000006</v>
      </c>
      <c r="I704" s="18">
        <v>-1.6192999999999999E-2</v>
      </c>
      <c r="J704" s="17"/>
      <c r="K704" s="17">
        <v>726.65899999999999</v>
      </c>
      <c r="L704" s="17">
        <v>70.310850000000002</v>
      </c>
      <c r="M704" s="17">
        <v>59.261310000000002</v>
      </c>
      <c r="N704" s="18">
        <v>-7.2297E-2</v>
      </c>
    </row>
    <row r="705" spans="1:14" x14ac:dyDescent="0.25">
      <c r="A705" s="17">
        <v>724.43</v>
      </c>
      <c r="B705" s="17">
        <v>70.102469999999997</v>
      </c>
      <c r="C705" s="17">
        <v>67.059539999999998</v>
      </c>
      <c r="D705" s="18">
        <v>-2.8288000000000001E-2</v>
      </c>
      <c r="E705" s="17"/>
      <c r="F705" s="17">
        <v>728.29399999999998</v>
      </c>
      <c r="G705" s="17">
        <v>70.472279999999998</v>
      </c>
      <c r="H705" s="17">
        <v>65.303370000000001</v>
      </c>
      <c r="I705" s="18">
        <v>-1.545E-2</v>
      </c>
      <c r="J705" s="17"/>
      <c r="K705" s="17">
        <v>727.65899999999999</v>
      </c>
      <c r="L705" s="17">
        <v>70.411140000000003</v>
      </c>
      <c r="M705" s="17">
        <v>59.256450000000001</v>
      </c>
      <c r="N705" s="18">
        <v>-6.8691000000000002E-2</v>
      </c>
    </row>
    <row r="706" spans="1:14" x14ac:dyDescent="0.25">
      <c r="A706" s="17">
        <v>725.43</v>
      </c>
      <c r="B706" s="17">
        <v>70.202479999999994</v>
      </c>
      <c r="C706" s="17">
        <v>67.054360000000003</v>
      </c>
      <c r="D706" s="18">
        <v>-3.0189000000000001E-2</v>
      </c>
      <c r="E706" s="17"/>
      <c r="F706" s="17">
        <v>729.29399999999998</v>
      </c>
      <c r="G706" s="17">
        <v>70.572199999999995</v>
      </c>
      <c r="H706" s="17">
        <v>65.298270000000002</v>
      </c>
      <c r="I706" s="18">
        <v>-1.3945000000000001E-2</v>
      </c>
      <c r="J706" s="17"/>
      <c r="K706" s="17">
        <v>728.65899999999999</v>
      </c>
      <c r="L706" s="17">
        <v>70.511420000000001</v>
      </c>
      <c r="M706" s="17">
        <v>59.248649999999998</v>
      </c>
      <c r="N706" s="18">
        <v>-6.4157000000000006E-2</v>
      </c>
    </row>
    <row r="707" spans="1:14" x14ac:dyDescent="0.25">
      <c r="A707" s="17">
        <v>726.43</v>
      </c>
      <c r="B707" s="17">
        <v>70.302279999999996</v>
      </c>
      <c r="C707" s="17">
        <v>67.048469999999995</v>
      </c>
      <c r="D707" s="18">
        <v>-2.6838000000000001E-2</v>
      </c>
      <c r="E707" s="17"/>
      <c r="F707" s="17">
        <v>730.29399999999998</v>
      </c>
      <c r="G707" s="17">
        <v>70.672169999999994</v>
      </c>
      <c r="H707" s="17">
        <v>65.303240000000002</v>
      </c>
      <c r="I707" s="18">
        <v>-1.3266999999999999E-2</v>
      </c>
      <c r="J707" s="17"/>
      <c r="K707" s="17">
        <v>729.65899999999999</v>
      </c>
      <c r="L707" s="17">
        <v>70.611789999999999</v>
      </c>
      <c r="M707" s="17">
        <v>59.243839999999999</v>
      </c>
      <c r="N707" s="18">
        <v>-5.9563999999999999E-2</v>
      </c>
    </row>
    <row r="708" spans="1:14" x14ac:dyDescent="0.25">
      <c r="A708" s="17">
        <v>727.43</v>
      </c>
      <c r="B708" s="17">
        <v>70.401870000000002</v>
      </c>
      <c r="C708" s="17">
        <v>67.045209999999997</v>
      </c>
      <c r="D708" s="18">
        <v>-2.0126000000000002E-2</v>
      </c>
      <c r="E708" s="17"/>
      <c r="F708" s="17">
        <v>731.29399999999998</v>
      </c>
      <c r="G708" s="17">
        <v>70.771929999999998</v>
      </c>
      <c r="H708" s="17">
        <v>65.305210000000002</v>
      </c>
      <c r="I708" s="18">
        <v>-1.4515999999999999E-2</v>
      </c>
      <c r="J708" s="17"/>
      <c r="K708" s="17">
        <v>730.65899999999999</v>
      </c>
      <c r="L708" s="17">
        <v>70.712000000000003</v>
      </c>
      <c r="M708" s="17">
        <v>59.240639999999999</v>
      </c>
      <c r="N708" s="18">
        <v>-5.5070000000000001E-2</v>
      </c>
    </row>
    <row r="709" spans="1:14" x14ac:dyDescent="0.25">
      <c r="A709" s="17">
        <v>728.43</v>
      </c>
      <c r="B709" s="17">
        <v>70.501509999999996</v>
      </c>
      <c r="C709" s="17">
        <v>67.041960000000003</v>
      </c>
      <c r="D709" s="18">
        <v>-1.2926999999999999E-2</v>
      </c>
      <c r="E709" s="17"/>
      <c r="F709" s="17">
        <v>732.29399999999998</v>
      </c>
      <c r="G709" s="17">
        <v>70.871619999999993</v>
      </c>
      <c r="H709" s="17">
        <v>65.306730000000002</v>
      </c>
      <c r="I709" s="18">
        <v>-1.7441999999999999E-2</v>
      </c>
      <c r="J709" s="17"/>
      <c r="K709" s="17">
        <v>731.65899999999999</v>
      </c>
      <c r="L709" s="17">
        <v>70.811729999999997</v>
      </c>
      <c r="M709" s="17">
        <v>59.23451</v>
      </c>
      <c r="N709" s="18">
        <v>-5.0130000000000001E-2</v>
      </c>
    </row>
    <row r="710" spans="1:14" x14ac:dyDescent="0.25">
      <c r="A710" s="17">
        <v>729.43</v>
      </c>
      <c r="B710" s="17">
        <v>70.601349999999996</v>
      </c>
      <c r="C710" s="17">
        <v>67.043539999999993</v>
      </c>
      <c r="D710" s="18">
        <v>-7.9480000000000002E-3</v>
      </c>
      <c r="E710" s="17"/>
      <c r="F710" s="17">
        <v>733.29399999999998</v>
      </c>
      <c r="G710" s="17">
        <v>70.971379999999996</v>
      </c>
      <c r="H710" s="17">
        <v>65.300349999999995</v>
      </c>
      <c r="I710" s="18">
        <v>-2.0486999999999998E-2</v>
      </c>
      <c r="J710" s="17"/>
      <c r="K710" s="17">
        <v>732.65899999999999</v>
      </c>
      <c r="L710" s="17">
        <v>70.911249999999995</v>
      </c>
      <c r="M710" s="17">
        <v>59.228160000000003</v>
      </c>
      <c r="N710" s="18">
        <v>-4.4102000000000002E-2</v>
      </c>
    </row>
    <row r="711" spans="1:14" x14ac:dyDescent="0.25">
      <c r="A711" s="17">
        <v>730.43</v>
      </c>
      <c r="B711" s="17">
        <v>70.701189999999997</v>
      </c>
      <c r="C711" s="17">
        <v>67.052170000000004</v>
      </c>
      <c r="D711" s="18">
        <v>-6.5031999999999998E-3</v>
      </c>
      <c r="E711" s="17"/>
      <c r="F711" s="17">
        <v>734.29399999999998</v>
      </c>
      <c r="G711" s="17">
        <v>71.071290000000005</v>
      </c>
      <c r="H711" s="17">
        <v>65.293930000000003</v>
      </c>
      <c r="I711" s="18">
        <v>-2.1583000000000001E-2</v>
      </c>
      <c r="J711" s="17"/>
      <c r="K711" s="17">
        <v>733.65899999999999</v>
      </c>
      <c r="L711" s="17">
        <v>71.01088</v>
      </c>
      <c r="M711" s="17">
        <v>59.218359999999997</v>
      </c>
      <c r="N711" s="18">
        <v>-3.6964999999999998E-2</v>
      </c>
    </row>
    <row r="712" spans="1:14" x14ac:dyDescent="0.25">
      <c r="A712" s="17">
        <v>731.43</v>
      </c>
      <c r="B712" s="17">
        <v>70.801159999999996</v>
      </c>
      <c r="C712" s="17">
        <v>67.051929999999999</v>
      </c>
      <c r="D712" s="18">
        <v>-7.8983999999999999E-3</v>
      </c>
      <c r="E712" s="17"/>
      <c r="F712" s="17">
        <v>735.29399999999998</v>
      </c>
      <c r="G712" s="17">
        <v>71.171360000000007</v>
      </c>
      <c r="H712" s="17">
        <v>65.297359999999998</v>
      </c>
      <c r="I712" s="18">
        <v>-1.9186999999999999E-2</v>
      </c>
      <c r="J712" s="17"/>
      <c r="K712" s="17">
        <v>734.65899999999999</v>
      </c>
      <c r="L712" s="17">
        <v>71.110579999999999</v>
      </c>
      <c r="M712" s="17">
        <v>59.215890000000002</v>
      </c>
      <c r="N712" s="18">
        <v>-2.9603000000000001E-2</v>
      </c>
    </row>
    <row r="713" spans="1:14" x14ac:dyDescent="0.25">
      <c r="A713" s="17">
        <v>732.43</v>
      </c>
      <c r="B713" s="17">
        <v>70.901229999999998</v>
      </c>
      <c r="C713" s="17">
        <v>67.050319999999999</v>
      </c>
      <c r="D713" s="18">
        <v>-1.0038E-2</v>
      </c>
      <c r="E713" s="17"/>
      <c r="F713" s="17">
        <v>736.29399999999998</v>
      </c>
      <c r="G713" s="17">
        <v>71.2714</v>
      </c>
      <c r="H713" s="17">
        <v>65.292140000000003</v>
      </c>
      <c r="I713" s="18">
        <v>-1.3096E-2</v>
      </c>
      <c r="J713" s="17"/>
      <c r="K713" s="17">
        <v>735.65899999999999</v>
      </c>
      <c r="L713" s="17">
        <v>71.210260000000005</v>
      </c>
      <c r="M713" s="17">
        <v>59.222700000000003</v>
      </c>
      <c r="N713" s="18">
        <v>-2.3347E-2</v>
      </c>
    </row>
    <row r="714" spans="1:14" x14ac:dyDescent="0.25">
      <c r="A714" s="17">
        <v>733.43</v>
      </c>
      <c r="B714" s="17">
        <v>71.001440000000002</v>
      </c>
      <c r="C714" s="17">
        <v>67.038229999999999</v>
      </c>
      <c r="D714" s="18">
        <v>-1.0796E-2</v>
      </c>
      <c r="E714" s="17"/>
      <c r="F714" s="17">
        <v>737.29399999999998</v>
      </c>
      <c r="G714" s="17">
        <v>71.371290000000002</v>
      </c>
      <c r="H714" s="17">
        <v>65.268169999999998</v>
      </c>
      <c r="I714" s="18">
        <v>-4.6277000000000002E-3</v>
      </c>
      <c r="J714" s="17"/>
      <c r="K714" s="17">
        <v>736.65899999999999</v>
      </c>
      <c r="L714" s="17">
        <v>71.310090000000002</v>
      </c>
      <c r="M714" s="17">
        <v>59.219909999999999</v>
      </c>
      <c r="N714" s="18">
        <v>-1.9202E-2</v>
      </c>
    </row>
    <row r="715" spans="1:14" x14ac:dyDescent="0.25">
      <c r="A715" s="17">
        <v>734.43</v>
      </c>
      <c r="B715" s="17">
        <v>71.101730000000003</v>
      </c>
      <c r="C715" s="17">
        <v>67.03801</v>
      </c>
      <c r="D715" s="18">
        <v>-9.1941000000000002E-3</v>
      </c>
      <c r="E715" s="17"/>
      <c r="F715" s="17">
        <v>738.29399999999998</v>
      </c>
      <c r="G715" s="17">
        <v>71.471069999999997</v>
      </c>
      <c r="H715" s="17">
        <v>65.298339999999996</v>
      </c>
      <c r="I715" s="18">
        <v>3.9085999999999999E-3</v>
      </c>
      <c r="J715" s="17"/>
      <c r="K715" s="17">
        <v>737.65899999999999</v>
      </c>
      <c r="L715" s="17">
        <v>71.410169999999994</v>
      </c>
      <c r="M715" s="17">
        <v>59.209110000000003</v>
      </c>
      <c r="N715" s="18">
        <v>-1.7312999999999999E-2</v>
      </c>
    </row>
    <row r="716" spans="1:14" x14ac:dyDescent="0.25">
      <c r="A716" s="17">
        <v>735.43</v>
      </c>
      <c r="B716" s="17">
        <v>71.202110000000005</v>
      </c>
      <c r="C716" s="17">
        <v>67.045990000000003</v>
      </c>
      <c r="D716" s="18">
        <v>-5.6083000000000001E-3</v>
      </c>
      <c r="E716" s="17"/>
      <c r="F716" s="17">
        <v>739.29399999999998</v>
      </c>
      <c r="G716" s="17">
        <v>71.570869999999999</v>
      </c>
      <c r="H716" s="17">
        <v>65.293409999999994</v>
      </c>
      <c r="I716" s="18">
        <v>1.0125E-2</v>
      </c>
      <c r="J716" s="17"/>
      <c r="K716" s="17">
        <v>738.65899999999999</v>
      </c>
      <c r="L716" s="17">
        <v>71.510509999999996</v>
      </c>
      <c r="M716" s="17">
        <v>59.222610000000003</v>
      </c>
      <c r="N716" s="18">
        <v>-1.6979000000000001E-2</v>
      </c>
    </row>
    <row r="717" spans="1:14" x14ac:dyDescent="0.25">
      <c r="A717" s="17">
        <v>736.43</v>
      </c>
      <c r="B717" s="17">
        <v>71.302509999999998</v>
      </c>
      <c r="C717" s="17">
        <v>67.043490000000006</v>
      </c>
      <c r="D717" s="18">
        <v>-1.1226000000000001E-3</v>
      </c>
      <c r="E717" s="17"/>
      <c r="F717" s="17">
        <v>740.29399999999998</v>
      </c>
      <c r="G717" s="17">
        <v>71.670559999999995</v>
      </c>
      <c r="H717" s="17">
        <v>65.289940000000001</v>
      </c>
      <c r="I717" s="18">
        <v>1.2371E-2</v>
      </c>
      <c r="J717" s="17"/>
      <c r="K717" s="17">
        <v>739.65899999999999</v>
      </c>
      <c r="L717" s="17">
        <v>71.610740000000007</v>
      </c>
      <c r="M717" s="17">
        <v>59.215919999999997</v>
      </c>
      <c r="N717" s="18">
        <v>-1.7243000000000001E-2</v>
      </c>
    </row>
    <row r="718" spans="1:14" x14ac:dyDescent="0.25">
      <c r="A718" s="17">
        <v>737.43</v>
      </c>
      <c r="B718" s="17">
        <v>71.402630000000002</v>
      </c>
      <c r="C718" s="17">
        <v>67.030159999999995</v>
      </c>
      <c r="D718" s="18">
        <v>3.3007000000000002E-3</v>
      </c>
      <c r="E718" s="17"/>
      <c r="F718" s="17">
        <v>741.29399999999998</v>
      </c>
      <c r="G718" s="17">
        <v>71.770470000000003</v>
      </c>
      <c r="H718" s="17">
        <v>65.296409999999995</v>
      </c>
      <c r="I718" s="18">
        <v>1.0264000000000001E-2</v>
      </c>
      <c r="J718" s="17"/>
      <c r="K718" s="17">
        <v>740.65899999999999</v>
      </c>
      <c r="L718" s="17">
        <v>71.710759999999993</v>
      </c>
      <c r="M718" s="17">
        <v>59.193919999999999</v>
      </c>
      <c r="N718" s="18">
        <v>-1.7673000000000001E-2</v>
      </c>
    </row>
    <row r="719" spans="1:14" x14ac:dyDescent="0.25">
      <c r="A719" s="17">
        <v>738.43</v>
      </c>
      <c r="B719" s="17">
        <v>71.502440000000007</v>
      </c>
      <c r="C719" s="17">
        <v>67.049620000000004</v>
      </c>
      <c r="D719" s="18">
        <v>7.2353000000000001E-3</v>
      </c>
      <c r="E719" s="17"/>
      <c r="F719" s="17">
        <v>742.29399999999998</v>
      </c>
      <c r="G719" s="17">
        <v>71.870729999999995</v>
      </c>
      <c r="H719" s="17">
        <v>65.305809999999994</v>
      </c>
      <c r="I719" s="18">
        <v>4.7730999999999997E-3</v>
      </c>
      <c r="J719" s="17"/>
      <c r="K719" s="17">
        <v>741.65899999999999</v>
      </c>
      <c r="L719" s="17">
        <v>71.810860000000005</v>
      </c>
      <c r="M719" s="17">
        <v>59.214910000000003</v>
      </c>
      <c r="N719" s="18">
        <v>-1.8637000000000001E-2</v>
      </c>
    </row>
    <row r="720" spans="1:14" x14ac:dyDescent="0.25">
      <c r="A720" s="17">
        <v>739.43</v>
      </c>
      <c r="B720" s="17">
        <v>71.602050000000006</v>
      </c>
      <c r="C720" s="17">
        <v>67.048860000000005</v>
      </c>
      <c r="D720" s="18">
        <v>1.0524E-2</v>
      </c>
      <c r="E720" s="17"/>
      <c r="F720" s="17">
        <v>743.29399999999998</v>
      </c>
      <c r="G720" s="17">
        <v>71.971130000000002</v>
      </c>
      <c r="H720" s="17">
        <v>65.299480000000003</v>
      </c>
      <c r="I720" s="18">
        <v>-2.0209E-3</v>
      </c>
      <c r="J720" s="17"/>
      <c r="K720" s="17">
        <v>742.65899999999999</v>
      </c>
      <c r="L720" s="17">
        <v>71.91086</v>
      </c>
      <c r="M720" s="17">
        <v>59.208269999999999</v>
      </c>
      <c r="N720" s="18">
        <v>-2.0771000000000001E-2</v>
      </c>
    </row>
    <row r="721" spans="1:14" x14ac:dyDescent="0.25">
      <c r="A721" s="17">
        <v>740.43</v>
      </c>
      <c r="B721" s="17">
        <v>71.701520000000002</v>
      </c>
      <c r="C721" s="17">
        <v>67.024159999999995</v>
      </c>
      <c r="D721" s="18">
        <v>1.2747E-2</v>
      </c>
      <c r="E721" s="17"/>
      <c r="F721" s="17">
        <v>744.29399999999998</v>
      </c>
      <c r="G721" s="17">
        <v>72.071539999999999</v>
      </c>
      <c r="H721" s="17">
        <v>65.297600000000003</v>
      </c>
      <c r="I721" s="18">
        <v>-7.7917000000000004E-3</v>
      </c>
      <c r="J721" s="17"/>
      <c r="K721" s="17">
        <v>743.65899999999999</v>
      </c>
      <c r="L721" s="17">
        <v>72.010679999999994</v>
      </c>
      <c r="M721" s="17">
        <v>59.207850000000001</v>
      </c>
      <c r="N721" s="18">
        <v>-2.4181000000000001E-2</v>
      </c>
    </row>
    <row r="722" spans="1:14" x14ac:dyDescent="0.25">
      <c r="A722" s="17">
        <v>741.43</v>
      </c>
      <c r="B722" s="17">
        <v>71.800820000000002</v>
      </c>
      <c r="C722" s="17">
        <v>67.052019999999999</v>
      </c>
      <c r="D722" s="18">
        <v>1.3110999999999999E-2</v>
      </c>
      <c r="E722" s="17"/>
      <c r="F722" s="17">
        <v>745.29399999999998</v>
      </c>
      <c r="G722" s="17">
        <v>72.171800000000005</v>
      </c>
      <c r="H722" s="17">
        <v>65.293859999999995</v>
      </c>
      <c r="I722" s="18">
        <v>-1.1101E-2</v>
      </c>
      <c r="J722" s="17"/>
      <c r="K722" s="17">
        <v>744.65899999999999</v>
      </c>
      <c r="L722" s="17">
        <v>72.11045</v>
      </c>
      <c r="M722" s="17">
        <v>59.206409999999998</v>
      </c>
      <c r="N722" s="18">
        <v>-2.8221E-2</v>
      </c>
    </row>
    <row r="723" spans="1:14" x14ac:dyDescent="0.25">
      <c r="A723" s="17">
        <v>742.43</v>
      </c>
      <c r="B723" s="17">
        <v>71.900300000000001</v>
      </c>
      <c r="C723" s="17">
        <v>67.053560000000004</v>
      </c>
      <c r="D723" s="18">
        <v>1.1018999999999999E-2</v>
      </c>
      <c r="E723" s="17"/>
      <c r="F723" s="17">
        <v>746.29399999999998</v>
      </c>
      <c r="G723" s="17">
        <v>72.271829999999994</v>
      </c>
      <c r="H723" s="17">
        <v>65.289659999999998</v>
      </c>
      <c r="I723" s="18">
        <v>-1.2114E-2</v>
      </c>
      <c r="J723" s="17"/>
      <c r="K723" s="17">
        <v>745.65899999999999</v>
      </c>
      <c r="L723" s="17">
        <v>72.210229999999996</v>
      </c>
      <c r="M723" s="17">
        <v>59.202689999999997</v>
      </c>
      <c r="N723" s="18">
        <v>-3.2059999999999998E-2</v>
      </c>
    </row>
    <row r="724" spans="1:14" x14ac:dyDescent="0.25">
      <c r="A724" s="17">
        <v>743.43</v>
      </c>
      <c r="B724" s="17">
        <v>72.000079999999997</v>
      </c>
      <c r="C724" s="17">
        <v>67.050299999999993</v>
      </c>
      <c r="D724" s="18">
        <v>6.8341000000000001E-3</v>
      </c>
      <c r="E724" s="17"/>
      <c r="F724" s="17">
        <v>747.29399999999998</v>
      </c>
      <c r="G724" s="17">
        <v>72.371889999999993</v>
      </c>
      <c r="H724" s="17">
        <v>65.293909999999997</v>
      </c>
      <c r="I724" s="18">
        <v>-1.2409E-2</v>
      </c>
      <c r="J724" s="17"/>
      <c r="K724" s="17">
        <v>746.65899999999999</v>
      </c>
      <c r="L724" s="17">
        <v>72.310169999999999</v>
      </c>
      <c r="M724" s="17">
        <v>59.18629</v>
      </c>
      <c r="N724" s="18">
        <v>-3.5414000000000001E-2</v>
      </c>
    </row>
    <row r="725" spans="1:14" x14ac:dyDescent="0.25">
      <c r="A725" s="17">
        <v>744.43</v>
      </c>
      <c r="B725" s="17">
        <v>72.099919999999997</v>
      </c>
      <c r="C725" s="17">
        <v>67.052819999999997</v>
      </c>
      <c r="D725" s="18">
        <v>2.0211999999999999E-3</v>
      </c>
      <c r="E725" s="17"/>
      <c r="F725" s="17">
        <v>748.29399999999998</v>
      </c>
      <c r="G725" s="17">
        <v>72.472089999999994</v>
      </c>
      <c r="H725" s="17">
        <v>65.289969999999997</v>
      </c>
      <c r="I725" s="18">
        <v>-1.4049000000000001E-2</v>
      </c>
      <c r="J725" s="17"/>
      <c r="K725" s="17">
        <v>747.65899999999999</v>
      </c>
      <c r="L725" s="17">
        <v>72.410169999999994</v>
      </c>
      <c r="M725" s="17">
        <v>59.194029999999998</v>
      </c>
      <c r="N725" s="18">
        <v>-3.8559999999999997E-2</v>
      </c>
    </row>
    <row r="726" spans="1:14" x14ac:dyDescent="0.25">
      <c r="A726" s="17">
        <v>745.43</v>
      </c>
      <c r="B726" s="17">
        <v>72.199920000000006</v>
      </c>
      <c r="C726" s="17">
        <v>67.051959999999994</v>
      </c>
      <c r="D726" s="18">
        <v>-1.7305000000000001E-3</v>
      </c>
      <c r="E726" s="17"/>
      <c r="F726" s="17">
        <v>749.29399999999998</v>
      </c>
      <c r="G726" s="17">
        <v>72.572059999999993</v>
      </c>
      <c r="H726" s="17">
        <v>65.291420000000002</v>
      </c>
      <c r="I726" s="18">
        <v>-1.8454000000000002E-2</v>
      </c>
      <c r="J726" s="17"/>
      <c r="K726" s="17">
        <v>748.65899999999999</v>
      </c>
      <c r="L726" s="17">
        <v>72.510159999999999</v>
      </c>
      <c r="M726" s="17">
        <v>59.191670000000002</v>
      </c>
      <c r="N726" s="18">
        <v>-4.1586999999999999E-2</v>
      </c>
    </row>
    <row r="727" spans="1:14" x14ac:dyDescent="0.25">
      <c r="A727" s="17">
        <v>746.43</v>
      </c>
      <c r="B727" s="17">
        <v>72.300079999999994</v>
      </c>
      <c r="C727" s="17">
        <v>67.039010000000005</v>
      </c>
      <c r="D727" s="18">
        <v>-3.6689000000000001E-3</v>
      </c>
      <c r="E727" s="17"/>
      <c r="F727" s="17">
        <v>750.29399999999998</v>
      </c>
      <c r="G727" s="17">
        <v>72.671750000000003</v>
      </c>
      <c r="H727" s="17">
        <v>65.293260000000004</v>
      </c>
      <c r="I727" s="18">
        <v>-2.5571E-2</v>
      </c>
      <c r="J727" s="17"/>
      <c r="K727" s="17">
        <v>749.65899999999999</v>
      </c>
      <c r="L727" s="17">
        <v>72.609899999999996</v>
      </c>
      <c r="M727" s="17">
        <v>59.188549999999999</v>
      </c>
      <c r="N727" s="18">
        <v>-4.3609000000000002E-2</v>
      </c>
    </row>
    <row r="728" spans="1:14" x14ac:dyDescent="0.25">
      <c r="A728" s="17">
        <v>747.43</v>
      </c>
      <c r="B728" s="17">
        <v>72.400289999999998</v>
      </c>
      <c r="C728" s="17">
        <v>67.048630000000003</v>
      </c>
      <c r="D728" s="18">
        <v>-4.5723999999999999E-3</v>
      </c>
      <c r="E728" s="17"/>
      <c r="F728" s="17">
        <v>751.29399999999998</v>
      </c>
      <c r="G728" s="17">
        <v>72.771439999999998</v>
      </c>
      <c r="H728" s="17">
        <v>65.289159999999995</v>
      </c>
      <c r="I728" s="18">
        <v>-3.3742000000000001E-2</v>
      </c>
      <c r="J728" s="17"/>
      <c r="K728" s="17">
        <v>750.65899999999999</v>
      </c>
      <c r="L728" s="17">
        <v>72.709699999999998</v>
      </c>
      <c r="M728" s="17">
        <v>59.180459999999997</v>
      </c>
      <c r="N728" s="18">
        <v>-4.2872E-2</v>
      </c>
    </row>
    <row r="729" spans="1:14" x14ac:dyDescent="0.25">
      <c r="A729" s="17">
        <v>748.43</v>
      </c>
      <c r="B729" s="17">
        <v>72.500349999999997</v>
      </c>
      <c r="C729" s="17">
        <v>67.045389999999998</v>
      </c>
      <c r="D729" s="18">
        <v>-6.3144000000000004E-3</v>
      </c>
      <c r="E729" s="17"/>
      <c r="F729" s="17">
        <v>752.29399999999998</v>
      </c>
      <c r="G729" s="17">
        <v>72.871099999999998</v>
      </c>
      <c r="H729" s="17">
        <v>65.284210000000002</v>
      </c>
      <c r="I729" s="18">
        <v>-4.0113000000000003E-2</v>
      </c>
      <c r="J729" s="17"/>
      <c r="K729" s="17">
        <v>751.65899999999999</v>
      </c>
      <c r="L729" s="17">
        <v>72.80977</v>
      </c>
      <c r="M729" s="17">
        <v>59.172750000000001</v>
      </c>
      <c r="N729" s="18">
        <v>-3.7734999999999998E-2</v>
      </c>
    </row>
    <row r="730" spans="1:14" x14ac:dyDescent="0.25">
      <c r="A730" s="17">
        <v>749.43</v>
      </c>
      <c r="B730" s="17">
        <v>72.600309999999993</v>
      </c>
      <c r="C730" s="17">
        <v>67.047640000000001</v>
      </c>
      <c r="D730" s="18">
        <v>-1.0607999999999999E-2</v>
      </c>
      <c r="E730" s="17"/>
      <c r="F730" s="17">
        <v>753.29399999999998</v>
      </c>
      <c r="G730" s="17">
        <v>72.970780000000005</v>
      </c>
      <c r="H730" s="17">
        <v>65.278930000000003</v>
      </c>
      <c r="I730" s="18">
        <v>-4.1640000000000003E-2</v>
      </c>
      <c r="J730" s="17"/>
      <c r="K730" s="17">
        <v>752.65899999999999</v>
      </c>
      <c r="L730" s="17">
        <v>72.909739999999999</v>
      </c>
      <c r="M730" s="17">
        <v>59.162579999999998</v>
      </c>
      <c r="N730" s="18">
        <v>-2.7910000000000001E-2</v>
      </c>
    </row>
    <row r="731" spans="1:14" x14ac:dyDescent="0.25">
      <c r="A731" s="17">
        <v>750.43</v>
      </c>
      <c r="B731" s="17">
        <v>72.700320000000005</v>
      </c>
      <c r="C731" s="17">
        <v>67.049779999999998</v>
      </c>
      <c r="D731" s="18">
        <v>-1.7609E-2</v>
      </c>
      <c r="E731" s="17"/>
      <c r="F731" s="17">
        <v>754.29399999999998</v>
      </c>
      <c r="G731" s="17">
        <v>73.070729999999998</v>
      </c>
      <c r="H731" s="17">
        <v>65.268199999999993</v>
      </c>
      <c r="I731" s="18">
        <v>-3.6276999999999997E-2</v>
      </c>
      <c r="J731" s="17"/>
      <c r="K731" s="17">
        <v>753.65899999999999</v>
      </c>
      <c r="L731" s="17">
        <v>73.009500000000003</v>
      </c>
      <c r="M731" s="17">
        <v>59.161209999999997</v>
      </c>
      <c r="N731" s="18">
        <v>-1.4895E-2</v>
      </c>
    </row>
    <row r="732" spans="1:14" x14ac:dyDescent="0.25">
      <c r="A732" s="17">
        <v>751.43</v>
      </c>
      <c r="B732" s="17">
        <v>72.800280000000001</v>
      </c>
      <c r="C732" s="17">
        <v>67.050529999999995</v>
      </c>
      <c r="D732" s="18">
        <v>-2.5170000000000001E-2</v>
      </c>
      <c r="E732" s="17"/>
      <c r="F732" s="17">
        <v>755.29399999999998</v>
      </c>
      <c r="G732" s="17">
        <v>73.171000000000006</v>
      </c>
      <c r="H732" s="17">
        <v>65.261300000000006</v>
      </c>
      <c r="I732" s="18">
        <v>-2.4076E-2</v>
      </c>
      <c r="J732" s="17"/>
      <c r="K732" s="17">
        <v>754.65899999999999</v>
      </c>
      <c r="L732" s="17">
        <v>73.109300000000005</v>
      </c>
      <c r="M732" s="17">
        <v>59.163710000000002</v>
      </c>
      <c r="N732" s="18">
        <v>-1.2753E-3</v>
      </c>
    </row>
    <row r="733" spans="1:14" x14ac:dyDescent="0.25">
      <c r="A733" s="17">
        <v>752.43</v>
      </c>
      <c r="B733" s="17">
        <v>72.900310000000005</v>
      </c>
      <c r="C733" s="17">
        <v>67.051360000000003</v>
      </c>
      <c r="D733" s="18">
        <v>-2.9578E-2</v>
      </c>
      <c r="E733" s="17"/>
      <c r="F733" s="17">
        <v>756.29399999999998</v>
      </c>
      <c r="G733" s="17">
        <v>73.271150000000006</v>
      </c>
      <c r="H733" s="17">
        <v>65.25873</v>
      </c>
      <c r="I733" s="18">
        <v>-7.7837999999999996E-3</v>
      </c>
      <c r="J733" s="17"/>
      <c r="K733" s="17">
        <v>755.65899999999999</v>
      </c>
      <c r="L733" s="17">
        <v>73.209109999999995</v>
      </c>
      <c r="M733" s="17">
        <v>59.166330000000002</v>
      </c>
      <c r="N733" s="18">
        <v>1.0234E-2</v>
      </c>
    </row>
    <row r="734" spans="1:14" x14ac:dyDescent="0.25">
      <c r="A734" s="17">
        <v>753.43</v>
      </c>
      <c r="B734" s="17">
        <v>73.000330000000005</v>
      </c>
      <c r="C734" s="17">
        <v>67.035160000000005</v>
      </c>
      <c r="D734" s="18">
        <v>-2.768E-2</v>
      </c>
      <c r="E734" s="17"/>
      <c r="F734" s="17">
        <v>757.29399999999998</v>
      </c>
      <c r="G734" s="17">
        <v>73.371020000000001</v>
      </c>
      <c r="H734" s="17">
        <v>65.246669999999995</v>
      </c>
      <c r="I734" s="18">
        <v>7.9809000000000008E-3</v>
      </c>
      <c r="J734" s="17"/>
      <c r="K734" s="17">
        <v>756.65899999999999</v>
      </c>
      <c r="L734" s="17">
        <v>73.308729999999997</v>
      </c>
      <c r="M734" s="17">
        <v>59.175060000000002</v>
      </c>
      <c r="N734" s="18">
        <v>1.7656999999999999E-2</v>
      </c>
    </row>
    <row r="735" spans="1:14" x14ac:dyDescent="0.25">
      <c r="A735" s="17">
        <v>754.43</v>
      </c>
      <c r="B735" s="17">
        <v>73.100269999999995</v>
      </c>
      <c r="C735" s="17">
        <v>67.016030000000001</v>
      </c>
      <c r="D735" s="18">
        <v>-1.9210999999999999E-2</v>
      </c>
      <c r="E735" s="17"/>
      <c r="F735" s="17">
        <v>758.29399999999998</v>
      </c>
      <c r="G735" s="17">
        <v>73.470839999999995</v>
      </c>
      <c r="H735" s="17">
        <v>65.271289999999993</v>
      </c>
      <c r="I735" s="18">
        <v>1.8675000000000001E-2</v>
      </c>
      <c r="J735" s="17"/>
      <c r="K735" s="17">
        <v>757.65899999999999</v>
      </c>
      <c r="L735" s="17">
        <v>73.408320000000003</v>
      </c>
      <c r="M735" s="17">
        <v>59.161810000000003</v>
      </c>
      <c r="N735" s="18">
        <v>2.0122000000000001E-2</v>
      </c>
    </row>
    <row r="736" spans="1:14" x14ac:dyDescent="0.25">
      <c r="A736" s="17">
        <v>755.43</v>
      </c>
      <c r="B736" s="17">
        <v>73.200029999999998</v>
      </c>
      <c r="C736" s="17">
        <v>67.020420000000001</v>
      </c>
      <c r="D736" s="18">
        <v>-7.3835999999999997E-3</v>
      </c>
      <c r="E736" s="17"/>
      <c r="F736" s="17">
        <v>759.29399999999998</v>
      </c>
      <c r="G736" s="17">
        <v>73.570890000000006</v>
      </c>
      <c r="H736" s="17">
        <v>65.278559999999999</v>
      </c>
      <c r="I736" s="18">
        <v>2.1663999999999999E-2</v>
      </c>
      <c r="J736" s="17"/>
      <c r="K736" s="17">
        <v>758.65899999999999</v>
      </c>
      <c r="L736" s="17">
        <v>73.508099999999999</v>
      </c>
      <c r="M736" s="17">
        <v>59.182519999999997</v>
      </c>
      <c r="N736" s="18">
        <v>1.7808000000000001E-2</v>
      </c>
    </row>
    <row r="737" spans="1:14" x14ac:dyDescent="0.25">
      <c r="A737" s="17">
        <v>756.43</v>
      </c>
      <c r="B737" s="17">
        <v>73.29983</v>
      </c>
      <c r="C737" s="17">
        <v>67.036869999999993</v>
      </c>
      <c r="D737" s="18">
        <v>2.9331000000000001E-3</v>
      </c>
      <c r="E737" s="17"/>
      <c r="F737" s="17">
        <v>760.29399999999998</v>
      </c>
      <c r="G737" s="17">
        <v>73.671080000000003</v>
      </c>
      <c r="H737" s="17">
        <v>65.277649999999994</v>
      </c>
      <c r="I737" s="18">
        <v>1.7094000000000002E-2</v>
      </c>
      <c r="J737" s="17"/>
      <c r="K737" s="17">
        <v>759.65899999999999</v>
      </c>
      <c r="L737" s="17">
        <v>73.608050000000006</v>
      </c>
      <c r="M737" s="17">
        <v>59.181060000000002</v>
      </c>
      <c r="N737" s="18">
        <v>1.1868E-2</v>
      </c>
    </row>
    <row r="738" spans="1:14" x14ac:dyDescent="0.25">
      <c r="A738" s="17">
        <v>757.43</v>
      </c>
      <c r="B738" s="17">
        <v>73.399879999999996</v>
      </c>
      <c r="C738" s="17">
        <v>67.034899999999993</v>
      </c>
      <c r="D738" s="18">
        <v>7.9366000000000003E-3</v>
      </c>
      <c r="E738" s="17"/>
      <c r="F738" s="17">
        <v>761.29399999999998</v>
      </c>
      <c r="G738" s="17">
        <v>73.771230000000003</v>
      </c>
      <c r="H738" s="17">
        <v>65.277770000000004</v>
      </c>
      <c r="I738" s="18">
        <v>7.3296999999999998E-3</v>
      </c>
      <c r="J738" s="17"/>
      <c r="K738" s="17">
        <v>760.65899999999999</v>
      </c>
      <c r="L738" s="17">
        <v>73.708340000000007</v>
      </c>
      <c r="M738" s="17">
        <v>59.181319999999999</v>
      </c>
      <c r="N738" s="18">
        <v>4.1162999999999998E-3</v>
      </c>
    </row>
    <row r="739" spans="1:14" x14ac:dyDescent="0.25">
      <c r="A739" s="17">
        <v>758.43</v>
      </c>
      <c r="B739" s="17">
        <v>73.500119999999995</v>
      </c>
      <c r="C739" s="17">
        <v>67.040520000000001</v>
      </c>
      <c r="D739" s="18">
        <v>6.6002999999999999E-3</v>
      </c>
      <c r="E739" s="17"/>
      <c r="F739" s="17">
        <v>762.29399999999998</v>
      </c>
      <c r="G739" s="17">
        <v>73.871219999999994</v>
      </c>
      <c r="H739" s="17">
        <v>65.278639999999996</v>
      </c>
      <c r="I739" s="18">
        <v>-4.5389000000000002E-3</v>
      </c>
      <c r="J739" s="17"/>
      <c r="K739" s="17">
        <v>761.65899999999999</v>
      </c>
      <c r="L739" s="17">
        <v>73.808610000000002</v>
      </c>
      <c r="M739" s="17">
        <v>59.180529999999997</v>
      </c>
      <c r="N739" s="18">
        <v>-3.5411000000000002E-3</v>
      </c>
    </row>
    <row r="740" spans="1:14" x14ac:dyDescent="0.25">
      <c r="A740" s="17">
        <v>759.43</v>
      </c>
      <c r="B740" s="17">
        <v>73.599930000000001</v>
      </c>
      <c r="C740" s="17">
        <v>67.037989999999994</v>
      </c>
      <c r="D740" s="18">
        <v>5.6106000000000005E-4</v>
      </c>
      <c r="E740" s="17"/>
      <c r="F740" s="17">
        <v>763.29399999999998</v>
      </c>
      <c r="G740" s="17">
        <v>73.971029999999999</v>
      </c>
      <c r="H740" s="17">
        <v>65.278019999999998</v>
      </c>
      <c r="I740" s="18">
        <v>-1.5876999999999999E-2</v>
      </c>
      <c r="J740" s="17"/>
      <c r="K740" s="17">
        <v>762.65899999999999</v>
      </c>
      <c r="L740" s="17">
        <v>73.908749999999998</v>
      </c>
      <c r="M740" s="17">
        <v>59.176229999999997</v>
      </c>
      <c r="N740" s="18">
        <v>-9.8086000000000007E-3</v>
      </c>
    </row>
    <row r="741" spans="1:14" x14ac:dyDescent="0.25">
      <c r="A741" s="17">
        <v>760.43</v>
      </c>
      <c r="B741" s="17">
        <v>73.699039999999997</v>
      </c>
      <c r="C741" s="17">
        <v>67.036249999999995</v>
      </c>
      <c r="D741" s="18">
        <v>-7.4067999999999998E-3</v>
      </c>
      <c r="E741" s="17"/>
      <c r="F741" s="17">
        <v>764.29399999999998</v>
      </c>
      <c r="G741" s="17">
        <v>74.070859999999996</v>
      </c>
      <c r="H741" s="17">
        <v>65.276399999999995</v>
      </c>
      <c r="I741" s="18">
        <v>-2.4832E-2</v>
      </c>
      <c r="J741" s="17"/>
      <c r="K741" s="17">
        <v>763.65899999999999</v>
      </c>
      <c r="L741" s="17">
        <v>74.008430000000004</v>
      </c>
      <c r="M741" s="17">
        <v>59.175789999999999</v>
      </c>
      <c r="N741" s="18">
        <v>-1.4206999999999999E-2</v>
      </c>
    </row>
    <row r="742" spans="1:14" x14ac:dyDescent="0.25">
      <c r="A742" s="17">
        <v>761.43</v>
      </c>
      <c r="B742" s="17">
        <v>73.798320000000004</v>
      </c>
      <c r="C742" s="17">
        <v>67.037989999999994</v>
      </c>
      <c r="D742" s="18">
        <v>-1.4878000000000001E-2</v>
      </c>
      <c r="E742" s="17"/>
      <c r="F742" s="17">
        <v>765.29399999999998</v>
      </c>
      <c r="G742" s="17">
        <v>74.170829999999995</v>
      </c>
      <c r="H742" s="17">
        <v>65.268810000000002</v>
      </c>
      <c r="I742" s="18">
        <v>-3.0178E-2</v>
      </c>
      <c r="J742" s="17"/>
      <c r="K742" s="17">
        <v>764.65899999999999</v>
      </c>
      <c r="L742" s="17">
        <v>74.108000000000004</v>
      </c>
      <c r="M742" s="17">
        <v>59.175840000000001</v>
      </c>
      <c r="N742" s="18">
        <v>-1.6888E-2</v>
      </c>
    </row>
    <row r="743" spans="1:14" x14ac:dyDescent="0.25">
      <c r="A743" s="17">
        <v>762.43</v>
      </c>
      <c r="B743" s="17">
        <v>73.898250000000004</v>
      </c>
      <c r="C743" s="17">
        <v>67.034790000000001</v>
      </c>
      <c r="D743" s="18">
        <v>-2.0115999999999998E-2</v>
      </c>
      <c r="E743" s="17"/>
      <c r="F743" s="17">
        <v>766.29399999999998</v>
      </c>
      <c r="G743" s="17">
        <v>74.270889999999994</v>
      </c>
      <c r="H743" s="17">
        <v>65.265230000000003</v>
      </c>
      <c r="I743" s="18">
        <v>-3.1267999999999997E-2</v>
      </c>
      <c r="J743" s="17"/>
      <c r="K743" s="17">
        <v>765.65899999999999</v>
      </c>
      <c r="L743" s="17">
        <v>74.207859999999997</v>
      </c>
      <c r="M743" s="17">
        <v>59.173250000000003</v>
      </c>
      <c r="N743" s="18">
        <v>-1.8322999999999999E-2</v>
      </c>
    </row>
    <row r="744" spans="1:14" x14ac:dyDescent="0.25">
      <c r="A744" s="17">
        <v>763.43</v>
      </c>
      <c r="B744" s="17">
        <v>73.998739999999998</v>
      </c>
      <c r="C744" s="17">
        <v>67.030529999999999</v>
      </c>
      <c r="D744" s="18">
        <v>-2.2154E-2</v>
      </c>
      <c r="E744" s="17"/>
      <c r="F744" s="17">
        <v>767.29399999999998</v>
      </c>
      <c r="G744" s="17">
        <v>74.370800000000003</v>
      </c>
      <c r="H744" s="17">
        <v>65.259289999999993</v>
      </c>
      <c r="I744" s="18">
        <v>-2.8167999999999999E-2</v>
      </c>
      <c r="J744" s="17"/>
      <c r="K744" s="17">
        <v>766.65899999999999</v>
      </c>
      <c r="L744" s="17">
        <v>74.307839999999999</v>
      </c>
      <c r="M744" s="17">
        <v>59.168210000000002</v>
      </c>
      <c r="N744" s="18">
        <v>-1.9290000000000002E-2</v>
      </c>
    </row>
    <row r="745" spans="1:14" x14ac:dyDescent="0.25">
      <c r="A745" s="17">
        <v>764.43</v>
      </c>
      <c r="B745" s="17">
        <v>74.099310000000003</v>
      </c>
      <c r="C745" s="17">
        <v>67.024829999999994</v>
      </c>
      <c r="D745" s="18">
        <v>-2.1003999999999998E-2</v>
      </c>
      <c r="E745" s="17"/>
      <c r="F745" s="17">
        <v>768.29399999999998</v>
      </c>
      <c r="G745" s="17">
        <v>74.470680000000002</v>
      </c>
      <c r="H745" s="17">
        <v>65.258390000000006</v>
      </c>
      <c r="I745" s="18">
        <v>-2.1808999999999999E-2</v>
      </c>
      <c r="J745" s="17"/>
      <c r="K745" s="17">
        <v>767.65899999999999</v>
      </c>
      <c r="L745" s="17">
        <v>74.407700000000006</v>
      </c>
      <c r="M745" s="17">
        <v>59.165280000000003</v>
      </c>
      <c r="N745" s="18">
        <v>-2.0820999999999999E-2</v>
      </c>
    </row>
    <row r="746" spans="1:14" x14ac:dyDescent="0.25">
      <c r="A746" s="17">
        <v>765.43</v>
      </c>
      <c r="B746" s="17">
        <v>74.199650000000005</v>
      </c>
      <c r="C746" s="17">
        <v>67.019890000000004</v>
      </c>
      <c r="D746" s="18">
        <v>-1.7684999999999999E-2</v>
      </c>
      <c r="E746" s="17"/>
      <c r="F746" s="17">
        <v>769.29399999999998</v>
      </c>
      <c r="G746" s="17">
        <v>74.570509999999999</v>
      </c>
      <c r="H746" s="17">
        <v>65.254199999999997</v>
      </c>
      <c r="I746" s="18">
        <v>-1.4076999999999999E-2</v>
      </c>
      <c r="J746" s="17"/>
      <c r="K746" s="17">
        <v>768.65899999999999</v>
      </c>
      <c r="L746" s="17">
        <v>74.507409999999993</v>
      </c>
      <c r="M746" s="17">
        <v>59.167319999999997</v>
      </c>
      <c r="N746" s="18">
        <v>-2.3678999999999999E-2</v>
      </c>
    </row>
    <row r="747" spans="1:14" x14ac:dyDescent="0.25">
      <c r="A747" s="17">
        <v>766.43</v>
      </c>
      <c r="B747" s="17">
        <v>74.299629999999993</v>
      </c>
      <c r="C747" s="17">
        <v>67.020629999999997</v>
      </c>
      <c r="D747" s="18">
        <v>-1.3726E-2</v>
      </c>
      <c r="E747" s="17"/>
      <c r="F747" s="17">
        <v>770.29399999999998</v>
      </c>
      <c r="G747" s="17">
        <v>74.670310000000001</v>
      </c>
      <c r="H747" s="17">
        <v>65.247860000000003</v>
      </c>
      <c r="I747" s="18">
        <v>-7.5595999999999997E-3</v>
      </c>
      <c r="J747" s="17"/>
      <c r="K747" s="17">
        <v>769.65899999999999</v>
      </c>
      <c r="L747" s="17">
        <v>74.607039999999998</v>
      </c>
      <c r="M747" s="17">
        <v>59.165649999999999</v>
      </c>
      <c r="N747" s="18">
        <v>-2.7585999999999999E-2</v>
      </c>
    </row>
    <row r="748" spans="1:14" x14ac:dyDescent="0.25">
      <c r="A748" s="17">
        <v>767.43</v>
      </c>
      <c r="B748" s="17">
        <v>74.399519999999995</v>
      </c>
      <c r="C748" s="17">
        <v>67.025599999999997</v>
      </c>
      <c r="D748" s="18">
        <v>-1.0406E-2</v>
      </c>
      <c r="E748" s="17"/>
      <c r="F748" s="17">
        <v>771.29399999999998</v>
      </c>
      <c r="G748" s="17">
        <v>74.770250000000004</v>
      </c>
      <c r="H748" s="17">
        <v>65.253209999999996</v>
      </c>
      <c r="I748" s="18">
        <v>-4.6617999999999998E-3</v>
      </c>
      <c r="J748" s="17"/>
      <c r="K748" s="17">
        <v>770.65899999999999</v>
      </c>
      <c r="L748" s="17">
        <v>74.707009999999997</v>
      </c>
      <c r="M748" s="17">
        <v>59.174689999999998</v>
      </c>
      <c r="N748" s="18">
        <v>-3.0970999999999999E-2</v>
      </c>
    </row>
    <row r="749" spans="1:14" x14ac:dyDescent="0.25">
      <c r="A749" s="17">
        <v>768.43</v>
      </c>
      <c r="B749" s="17">
        <v>74.499489999999994</v>
      </c>
      <c r="C749" s="17">
        <v>67.024569999999997</v>
      </c>
      <c r="D749" s="18">
        <v>-8.4544000000000008E-3</v>
      </c>
      <c r="E749" s="17"/>
      <c r="F749" s="17">
        <v>772.29399999999998</v>
      </c>
      <c r="G749" s="17">
        <v>74.870469999999997</v>
      </c>
      <c r="H749" s="17">
        <v>65.26097</v>
      </c>
      <c r="I749" s="18">
        <v>-6.3283999999999997E-3</v>
      </c>
      <c r="J749" s="17"/>
      <c r="K749" s="17">
        <v>771.65899999999999</v>
      </c>
      <c r="L749" s="17">
        <v>74.807479999999998</v>
      </c>
      <c r="M749" s="17">
        <v>59.149549999999998</v>
      </c>
      <c r="N749" s="18">
        <v>-3.1722E-2</v>
      </c>
    </row>
    <row r="750" spans="1:14" x14ac:dyDescent="0.25">
      <c r="A750" s="17">
        <v>769.43</v>
      </c>
      <c r="B750" s="17">
        <v>74.599360000000004</v>
      </c>
      <c r="C750" s="17">
        <v>67.018190000000004</v>
      </c>
      <c r="D750" s="18">
        <v>-8.3833999999999992E-3</v>
      </c>
      <c r="E750" s="17"/>
      <c r="F750" s="17">
        <v>773.29399999999998</v>
      </c>
      <c r="G750" s="17">
        <v>74.971159999999998</v>
      </c>
      <c r="H750" s="17">
        <v>65.274060000000006</v>
      </c>
      <c r="I750" s="18">
        <v>-1.1198E-2</v>
      </c>
      <c r="J750" s="17"/>
      <c r="K750" s="17">
        <v>772.65899999999999</v>
      </c>
      <c r="L750" s="17">
        <v>74.908000000000001</v>
      </c>
      <c r="M750" s="17">
        <v>59.146900000000002</v>
      </c>
      <c r="N750" s="18">
        <v>-2.8634E-2</v>
      </c>
    </row>
    <row r="751" spans="1:14" x14ac:dyDescent="0.25">
      <c r="A751" s="17">
        <v>770.43</v>
      </c>
      <c r="B751" s="17">
        <v>74.699150000000003</v>
      </c>
      <c r="C751" s="17">
        <v>67.015159999999995</v>
      </c>
      <c r="D751" s="18">
        <v>-1.0947E-2</v>
      </c>
      <c r="E751" s="17"/>
      <c r="F751" s="17">
        <v>774.29399999999998</v>
      </c>
      <c r="G751" s="17">
        <v>75.071749999999994</v>
      </c>
      <c r="H751" s="17">
        <v>65.252120000000005</v>
      </c>
      <c r="I751" s="18">
        <v>-1.6095999999999999E-2</v>
      </c>
      <c r="J751" s="17"/>
      <c r="K751" s="17">
        <v>773.65899999999999</v>
      </c>
      <c r="L751" s="17">
        <v>75.007940000000005</v>
      </c>
      <c r="M751" s="17">
        <v>59.146500000000003</v>
      </c>
      <c r="N751" s="18">
        <v>-2.2334E-2</v>
      </c>
    </row>
    <row r="752" spans="1:14" x14ac:dyDescent="0.25">
      <c r="A752" s="17">
        <v>771.43</v>
      </c>
      <c r="B752" s="17">
        <v>74.79898</v>
      </c>
      <c r="C752" s="17">
        <v>67.022149999999996</v>
      </c>
      <c r="D752" s="18">
        <v>-1.6872000000000002E-2</v>
      </c>
      <c r="E752" s="17"/>
      <c r="F752" s="17">
        <v>775.29399999999998</v>
      </c>
      <c r="G752" s="17">
        <v>75.17201</v>
      </c>
      <c r="H752" s="17">
        <v>65.251670000000004</v>
      </c>
      <c r="I752" s="18">
        <v>-1.8079999999999999E-2</v>
      </c>
      <c r="J752" s="17"/>
      <c r="K752" s="17">
        <v>774.65899999999999</v>
      </c>
      <c r="L752" s="17">
        <v>75.107680000000002</v>
      </c>
      <c r="M752" s="17">
        <v>59.145069999999997</v>
      </c>
      <c r="N752" s="18">
        <v>-1.464E-2</v>
      </c>
    </row>
    <row r="753" spans="1:14" x14ac:dyDescent="0.25">
      <c r="A753" s="17">
        <v>772.43</v>
      </c>
      <c r="B753" s="17">
        <v>74.899039999999999</v>
      </c>
      <c r="C753" s="17">
        <v>67.023110000000003</v>
      </c>
      <c r="D753" s="18">
        <v>-2.5673999999999999E-2</v>
      </c>
      <c r="E753" s="17"/>
      <c r="F753" s="17">
        <v>776.29399999999998</v>
      </c>
      <c r="G753" s="17">
        <v>75.272379999999998</v>
      </c>
      <c r="H753" s="17">
        <v>65.249300000000005</v>
      </c>
      <c r="I753" s="18">
        <v>-1.6469000000000001E-2</v>
      </c>
      <c r="J753" s="17"/>
      <c r="K753" s="17">
        <v>775.65899999999999</v>
      </c>
      <c r="L753" s="17">
        <v>75.207350000000005</v>
      </c>
      <c r="M753" s="17">
        <v>59.14837</v>
      </c>
      <c r="N753" s="18">
        <v>-7.3803999999999996E-3</v>
      </c>
    </row>
    <row r="754" spans="1:14" x14ac:dyDescent="0.25">
      <c r="A754" s="17">
        <v>773.43</v>
      </c>
      <c r="B754" s="17">
        <v>74.998919999999998</v>
      </c>
      <c r="C754" s="17">
        <v>67.015090000000001</v>
      </c>
      <c r="D754" s="18">
        <v>-3.4513000000000002E-2</v>
      </c>
      <c r="E754" s="17"/>
      <c r="F754" s="17">
        <v>777.29399999999998</v>
      </c>
      <c r="G754" s="17">
        <v>75.372709999999998</v>
      </c>
      <c r="H754" s="17">
        <v>65.231170000000006</v>
      </c>
      <c r="I754" s="18">
        <v>-1.3192000000000001E-2</v>
      </c>
      <c r="J754" s="17"/>
      <c r="K754" s="17">
        <v>776.65899999999999</v>
      </c>
      <c r="L754" s="17">
        <v>75.307329999999993</v>
      </c>
      <c r="M754" s="17">
        <v>59.150210000000001</v>
      </c>
      <c r="N754" s="18">
        <v>-1.7197E-3</v>
      </c>
    </row>
    <row r="755" spans="1:14" x14ac:dyDescent="0.25">
      <c r="A755" s="17">
        <v>774.43</v>
      </c>
      <c r="B755" s="17">
        <v>75.099090000000004</v>
      </c>
      <c r="C755" s="17">
        <v>67.036209999999997</v>
      </c>
      <c r="D755" s="18">
        <v>-3.8843999999999997E-2</v>
      </c>
      <c r="E755" s="17"/>
      <c r="F755" s="17">
        <v>778.29399999999998</v>
      </c>
      <c r="G755" s="17">
        <v>75.472350000000006</v>
      </c>
      <c r="H755" s="17">
        <v>65.242199999999997</v>
      </c>
      <c r="I755" s="18">
        <v>-1.1162999999999999E-2</v>
      </c>
      <c r="J755" s="17"/>
      <c r="K755" s="17">
        <v>777.65899999999999</v>
      </c>
      <c r="L755" s="17">
        <v>75.407679999999999</v>
      </c>
      <c r="M755" s="17">
        <v>59.143949999999997</v>
      </c>
      <c r="N755" s="18">
        <v>1.5777E-3</v>
      </c>
    </row>
    <row r="756" spans="1:14" x14ac:dyDescent="0.25">
      <c r="A756" s="17">
        <v>775.43</v>
      </c>
      <c r="B756" s="17">
        <v>75.199799999999996</v>
      </c>
      <c r="C756" s="17">
        <v>66.993960000000001</v>
      </c>
      <c r="D756" s="18">
        <v>-3.4733E-2</v>
      </c>
      <c r="E756" s="17"/>
      <c r="F756" s="17">
        <v>779.29399999999998</v>
      </c>
      <c r="G756" s="17">
        <v>75.572029999999998</v>
      </c>
      <c r="H756" s="17">
        <v>65.277249999999995</v>
      </c>
      <c r="I756" s="18">
        <v>-1.1839000000000001E-2</v>
      </c>
      <c r="J756" s="17"/>
      <c r="K756" s="17">
        <v>778.65899999999999</v>
      </c>
      <c r="L756" s="17">
        <v>75.508170000000007</v>
      </c>
      <c r="M756" s="17">
        <v>59.14264</v>
      </c>
      <c r="N756" s="18">
        <v>1.8324000000000001E-3</v>
      </c>
    </row>
    <row r="757" spans="1:14" x14ac:dyDescent="0.25">
      <c r="A757" s="17">
        <v>776.43</v>
      </c>
      <c r="B757" s="17">
        <v>75.300150000000002</v>
      </c>
      <c r="C757" s="17">
        <v>66.983879999999999</v>
      </c>
      <c r="D757" s="18">
        <v>-2.1985999999999999E-2</v>
      </c>
      <c r="E757" s="17"/>
      <c r="F757" s="17">
        <v>780.29399999999998</v>
      </c>
      <c r="G757" s="17">
        <v>75.672139999999999</v>
      </c>
      <c r="H757" s="17">
        <v>65.241079999999997</v>
      </c>
      <c r="I757" s="18">
        <v>-1.4298999999999999E-2</v>
      </c>
      <c r="J757" s="17"/>
      <c r="K757" s="17">
        <v>779.65899999999999</v>
      </c>
      <c r="L757" s="17">
        <v>75.608360000000005</v>
      </c>
      <c r="M757" s="17">
        <v>59.150080000000003</v>
      </c>
      <c r="N757" s="18">
        <v>-1.1314000000000001E-3</v>
      </c>
    </row>
    <row r="758" spans="1:14" x14ac:dyDescent="0.25">
      <c r="A758" s="17">
        <v>777.43</v>
      </c>
      <c r="B758" s="17">
        <v>75.399940000000001</v>
      </c>
      <c r="C758" s="17">
        <v>66.985550000000003</v>
      </c>
      <c r="D758" s="18">
        <v>-5.0168000000000001E-3</v>
      </c>
      <c r="E758" s="17"/>
      <c r="F758" s="17">
        <v>781.29399999999998</v>
      </c>
      <c r="G758" s="17">
        <v>75.772120000000001</v>
      </c>
      <c r="H758" s="17">
        <v>65.23603</v>
      </c>
      <c r="I758" s="18">
        <v>-1.6240999999999998E-2</v>
      </c>
      <c r="J758" s="17"/>
      <c r="K758" s="17">
        <v>780.65899999999999</v>
      </c>
      <c r="L758" s="17">
        <v>75.708370000000002</v>
      </c>
      <c r="M758" s="17">
        <v>59.160510000000002</v>
      </c>
      <c r="N758" s="18">
        <v>-6.2046999999999996E-3</v>
      </c>
    </row>
    <row r="759" spans="1:14" x14ac:dyDescent="0.25">
      <c r="A759" s="17">
        <v>778.43</v>
      </c>
      <c r="B759" s="17">
        <v>75.499539999999996</v>
      </c>
      <c r="C759" s="17">
        <v>66.997470000000007</v>
      </c>
      <c r="D759" s="18">
        <v>9.6995999999999992E-3</v>
      </c>
      <c r="E759" s="17"/>
      <c r="F759" s="17">
        <v>782.29399999999998</v>
      </c>
      <c r="G759" s="17">
        <v>75.871679999999998</v>
      </c>
      <c r="H759" s="17">
        <v>65.240219999999994</v>
      </c>
      <c r="I759" s="18">
        <v>-1.5987999999999999E-2</v>
      </c>
      <c r="J759" s="17"/>
      <c r="K759" s="17">
        <v>781.65899999999999</v>
      </c>
      <c r="L759" s="17">
        <v>75.808440000000004</v>
      </c>
      <c r="M759" s="17">
        <v>59.154209999999999</v>
      </c>
      <c r="N759" s="18">
        <v>-1.0958000000000001E-2</v>
      </c>
    </row>
    <row r="760" spans="1:14" x14ac:dyDescent="0.25">
      <c r="A760" s="17">
        <v>779.43</v>
      </c>
      <c r="B760" s="17">
        <v>75.599119999999999</v>
      </c>
      <c r="C760" s="17">
        <v>67.007890000000003</v>
      </c>
      <c r="D760" s="18">
        <v>1.7094000000000002E-2</v>
      </c>
      <c r="E760" s="17"/>
      <c r="F760" s="17">
        <v>783.29399999999998</v>
      </c>
      <c r="G760" s="17">
        <v>75.971400000000003</v>
      </c>
      <c r="H760" s="17">
        <v>65.240570000000005</v>
      </c>
      <c r="I760" s="18">
        <v>-1.3523E-2</v>
      </c>
      <c r="J760" s="17"/>
      <c r="K760" s="17">
        <v>782.65899999999999</v>
      </c>
      <c r="L760" s="17">
        <v>75.908510000000007</v>
      </c>
      <c r="M760" s="17">
        <v>59.141159999999999</v>
      </c>
      <c r="N760" s="18">
        <v>-1.2834E-2</v>
      </c>
    </row>
    <row r="761" spans="1:14" x14ac:dyDescent="0.25">
      <c r="A761" s="17">
        <v>780.43</v>
      </c>
      <c r="B761" s="17">
        <v>75.698890000000006</v>
      </c>
      <c r="C761" s="17">
        <v>67.013869999999997</v>
      </c>
      <c r="D761" s="18">
        <v>1.5903E-2</v>
      </c>
      <c r="E761" s="17"/>
      <c r="F761" s="17">
        <v>784.29399999999998</v>
      </c>
      <c r="G761" s="17">
        <v>76.071529999999996</v>
      </c>
      <c r="H761" s="17">
        <v>65.239199999999997</v>
      </c>
      <c r="I761" s="18">
        <v>-1.0104E-2</v>
      </c>
      <c r="J761" s="17"/>
      <c r="K761" s="17">
        <v>783.65899999999999</v>
      </c>
      <c r="L761" s="17">
        <v>76.008439999999993</v>
      </c>
      <c r="M761" s="17">
        <v>59.141550000000002</v>
      </c>
      <c r="N761" s="18">
        <v>-1.0886E-2</v>
      </c>
    </row>
    <row r="762" spans="1:14" x14ac:dyDescent="0.25">
      <c r="A762" s="17">
        <v>781.43</v>
      </c>
      <c r="B762" s="17">
        <v>75.79871</v>
      </c>
      <c r="C762" s="17">
        <v>67.013369999999995</v>
      </c>
      <c r="D762" s="18">
        <v>8.5888000000000006E-3</v>
      </c>
      <c r="E762" s="17"/>
      <c r="F762" s="17">
        <v>785.29399999999998</v>
      </c>
      <c r="G762" s="17">
        <v>76.17183</v>
      </c>
      <c r="H762" s="17">
        <v>65.234269999999995</v>
      </c>
      <c r="I762" s="18">
        <v>-7.4089000000000004E-3</v>
      </c>
      <c r="J762" s="17"/>
      <c r="K762" s="17">
        <v>784.65899999999999</v>
      </c>
      <c r="L762" s="17">
        <v>76.108000000000004</v>
      </c>
      <c r="M762" s="17">
        <v>59.138739999999999</v>
      </c>
      <c r="N762" s="18">
        <v>-6.4888000000000003E-3</v>
      </c>
    </row>
    <row r="763" spans="1:14" x14ac:dyDescent="0.25">
      <c r="A763" s="17">
        <v>782.43</v>
      </c>
      <c r="B763" s="17">
        <v>75.898539999999997</v>
      </c>
      <c r="C763" s="17">
        <v>67.009500000000003</v>
      </c>
      <c r="D763" s="18">
        <v>-6.2527999999999998E-4</v>
      </c>
      <c r="E763" s="17"/>
      <c r="F763" s="17">
        <v>786.29399999999998</v>
      </c>
      <c r="G763" s="17">
        <v>76.272049999999993</v>
      </c>
      <c r="H763" s="17">
        <v>65.237710000000007</v>
      </c>
      <c r="I763" s="18">
        <v>-6.8352999999999999E-3</v>
      </c>
      <c r="J763" s="17"/>
      <c r="K763" s="17">
        <v>785.65899999999999</v>
      </c>
      <c r="L763" s="17">
        <v>76.207279999999997</v>
      </c>
      <c r="M763" s="17">
        <v>59.135680000000001</v>
      </c>
      <c r="N763" s="18">
        <v>-2.3289999999999999E-3</v>
      </c>
    </row>
    <row r="764" spans="1:14" x14ac:dyDescent="0.25">
      <c r="A764" s="17">
        <v>783.43</v>
      </c>
      <c r="B764" s="17">
        <v>75.998679999999993</v>
      </c>
      <c r="C764" s="17">
        <v>67.010679999999994</v>
      </c>
      <c r="D764" s="18">
        <v>-8.1087999999999993E-3</v>
      </c>
      <c r="E764" s="17"/>
      <c r="F764" s="17">
        <v>787.29399999999998</v>
      </c>
      <c r="G764" s="17">
        <v>76.372169999999997</v>
      </c>
      <c r="H764" s="17">
        <v>65.23724</v>
      </c>
      <c r="I764" s="18">
        <v>-9.1006999999999998E-3</v>
      </c>
      <c r="J764" s="17"/>
      <c r="K764" s="17">
        <v>786.65899999999999</v>
      </c>
      <c r="L764" s="17">
        <v>76.306759999999997</v>
      </c>
      <c r="M764" s="17">
        <v>59.148989999999998</v>
      </c>
      <c r="N764" s="18">
        <v>-6.5426000000000004E-4</v>
      </c>
    </row>
    <row r="765" spans="1:14" x14ac:dyDescent="0.25">
      <c r="A765" s="17">
        <v>784.43</v>
      </c>
      <c r="B765" s="17">
        <v>76.099000000000004</v>
      </c>
      <c r="C765" s="17">
        <v>67.003730000000004</v>
      </c>
      <c r="D765" s="18">
        <v>-1.209E-2</v>
      </c>
      <c r="E765" s="17"/>
      <c r="F765" s="17">
        <v>788.29399999999998</v>
      </c>
      <c r="G765" s="17">
        <v>76.471969999999999</v>
      </c>
      <c r="H765" s="17">
        <v>65.24042</v>
      </c>
      <c r="I765" s="18">
        <v>-1.396E-2</v>
      </c>
      <c r="J765" s="17"/>
      <c r="K765" s="17">
        <v>787.65899999999999</v>
      </c>
      <c r="L765" s="17">
        <v>76.406490000000005</v>
      </c>
      <c r="M765" s="17">
        <v>59.15119</v>
      </c>
      <c r="N765" s="18">
        <v>-2.2063E-3</v>
      </c>
    </row>
    <row r="766" spans="1:14" x14ac:dyDescent="0.25">
      <c r="A766" s="17">
        <v>785.43</v>
      </c>
      <c r="B766" s="17">
        <v>76.199219999999997</v>
      </c>
      <c r="C766" s="17">
        <v>67.001760000000004</v>
      </c>
      <c r="D766" s="18">
        <v>-1.2828000000000001E-2</v>
      </c>
      <c r="E766" s="17"/>
      <c r="F766" s="17">
        <v>789.29399999999998</v>
      </c>
      <c r="G766" s="17">
        <v>76.571569999999994</v>
      </c>
      <c r="H766" s="17">
        <v>65.240219999999994</v>
      </c>
      <c r="I766" s="18">
        <v>-2.0199999999999999E-2</v>
      </c>
      <c r="J766" s="17"/>
      <c r="K766" s="17">
        <v>788.65899999999999</v>
      </c>
      <c r="L766" s="17">
        <v>76.506249999999994</v>
      </c>
      <c r="M766" s="17">
        <v>59.143630000000002</v>
      </c>
      <c r="N766" s="18">
        <v>-6.3334000000000003E-3</v>
      </c>
    </row>
    <row r="767" spans="1:14" x14ac:dyDescent="0.25">
      <c r="A767" s="17">
        <v>786.43</v>
      </c>
      <c r="B767" s="17">
        <v>76.299160000000001</v>
      </c>
      <c r="C767" s="17">
        <v>67.000739999999993</v>
      </c>
      <c r="D767" s="18">
        <v>-1.1832000000000001E-2</v>
      </c>
      <c r="E767" s="17"/>
      <c r="F767" s="17">
        <v>790.29399999999998</v>
      </c>
      <c r="G767" s="17">
        <v>76.671310000000005</v>
      </c>
      <c r="H767" s="17">
        <v>65.237769999999998</v>
      </c>
      <c r="I767" s="18">
        <v>-2.6117999999999999E-2</v>
      </c>
      <c r="J767" s="17"/>
      <c r="K767" s="17">
        <v>789.65899999999999</v>
      </c>
      <c r="L767" s="17">
        <v>76.605990000000006</v>
      </c>
      <c r="M767" s="17">
        <v>59.137999999999998</v>
      </c>
      <c r="N767" s="18">
        <v>-1.1908E-2</v>
      </c>
    </row>
    <row r="768" spans="1:14" x14ac:dyDescent="0.25">
      <c r="A768" s="17">
        <v>787.43</v>
      </c>
      <c r="B768" s="17">
        <v>76.399119999999996</v>
      </c>
      <c r="C768" s="17">
        <v>67.002210000000005</v>
      </c>
      <c r="D768" s="18">
        <v>-1.0772E-2</v>
      </c>
      <c r="E768" s="17"/>
      <c r="F768" s="17">
        <v>791.29399999999998</v>
      </c>
      <c r="G768" s="17">
        <v>76.771249999999995</v>
      </c>
      <c r="H768" s="17">
        <v>65.225219999999993</v>
      </c>
      <c r="I768" s="18">
        <v>-3.0244E-2</v>
      </c>
      <c r="J768" s="17"/>
      <c r="K768" s="17">
        <v>790.65899999999999</v>
      </c>
      <c r="L768" s="17">
        <v>76.705789999999993</v>
      </c>
      <c r="M768" s="17">
        <v>59.1432</v>
      </c>
      <c r="N768" s="18">
        <v>-1.7878000000000002E-2</v>
      </c>
    </row>
    <row r="769" spans="1:14" x14ac:dyDescent="0.25">
      <c r="A769" s="17">
        <v>788.43</v>
      </c>
      <c r="B769" s="17">
        <v>76.499290000000002</v>
      </c>
      <c r="C769" s="17">
        <v>67.001990000000006</v>
      </c>
      <c r="D769" s="18">
        <v>-1.0728E-2</v>
      </c>
      <c r="E769" s="17"/>
      <c r="F769" s="17">
        <v>792.29399999999998</v>
      </c>
      <c r="G769" s="17">
        <v>76.871250000000003</v>
      </c>
      <c r="H769" s="17">
        <v>65.224710000000002</v>
      </c>
      <c r="I769" s="18">
        <v>-3.1975000000000003E-2</v>
      </c>
      <c r="J769" s="17"/>
      <c r="K769" s="17">
        <v>791.65899999999999</v>
      </c>
      <c r="L769" s="17">
        <v>76.80547</v>
      </c>
      <c r="M769" s="17">
        <v>59.142429999999997</v>
      </c>
      <c r="N769" s="18">
        <v>-2.2970999999999998E-2</v>
      </c>
    </row>
    <row r="770" spans="1:14" x14ac:dyDescent="0.25">
      <c r="A770" s="17">
        <v>789.43</v>
      </c>
      <c r="B770" s="17">
        <v>76.599440000000001</v>
      </c>
      <c r="C770" s="17">
        <v>66.996600000000001</v>
      </c>
      <c r="D770" s="18">
        <v>-1.1927999999999999E-2</v>
      </c>
      <c r="E770" s="17"/>
      <c r="F770" s="17">
        <v>793.29399999999998</v>
      </c>
      <c r="G770" s="17">
        <v>76.971159999999998</v>
      </c>
      <c r="H770" s="17">
        <v>65.222790000000003</v>
      </c>
      <c r="I770" s="18">
        <v>-3.1710000000000002E-2</v>
      </c>
      <c r="J770" s="17"/>
      <c r="K770" s="17">
        <v>792.65899999999999</v>
      </c>
      <c r="L770" s="17">
        <v>76.905379999999994</v>
      </c>
      <c r="M770" s="17">
        <v>59.150390000000002</v>
      </c>
      <c r="N770" s="18">
        <v>-2.5451000000000001E-2</v>
      </c>
    </row>
    <row r="771" spans="1:14" x14ac:dyDescent="0.25">
      <c r="A771" s="17">
        <v>790.43</v>
      </c>
      <c r="B771" s="17">
        <v>76.699479999999994</v>
      </c>
      <c r="C771" s="17">
        <v>67.004230000000007</v>
      </c>
      <c r="D771" s="18">
        <v>-1.3867000000000001E-2</v>
      </c>
      <c r="E771" s="17"/>
      <c r="F771" s="17">
        <v>794.29399999999998</v>
      </c>
      <c r="G771" s="17">
        <v>77.071119999999993</v>
      </c>
      <c r="H771" s="17">
        <v>65.221339999999998</v>
      </c>
      <c r="I771" s="18">
        <v>-3.0594E-2</v>
      </c>
      <c r="J771" s="17"/>
      <c r="K771" s="17">
        <v>793.65899999999999</v>
      </c>
      <c r="L771" s="17">
        <v>77.005589999999998</v>
      </c>
      <c r="M771" s="17">
        <v>59.125349999999997</v>
      </c>
      <c r="N771" s="18">
        <v>-2.3699000000000001E-2</v>
      </c>
    </row>
    <row r="772" spans="1:14" x14ac:dyDescent="0.25">
      <c r="A772" s="17">
        <v>791.43</v>
      </c>
      <c r="B772" s="17">
        <v>76.799440000000004</v>
      </c>
      <c r="C772" s="17">
        <v>66.999790000000004</v>
      </c>
      <c r="D772" s="18">
        <v>-1.5695000000000001E-2</v>
      </c>
      <c r="E772" s="17"/>
      <c r="F772" s="17">
        <v>795.29399999999998</v>
      </c>
      <c r="G772" s="17">
        <v>77.171139999999994</v>
      </c>
      <c r="H772" s="17">
        <v>65.21378</v>
      </c>
      <c r="I772" s="18">
        <v>-3.0162000000000001E-2</v>
      </c>
      <c r="J772" s="17"/>
      <c r="K772" s="17">
        <v>794.65899999999999</v>
      </c>
      <c r="L772" s="17">
        <v>77.105909999999994</v>
      </c>
      <c r="M772" s="17">
        <v>59.119239999999998</v>
      </c>
      <c r="N772" s="18">
        <v>-1.7552999999999999E-2</v>
      </c>
    </row>
    <row r="773" spans="1:14" x14ac:dyDescent="0.25">
      <c r="A773" s="17">
        <v>792.43</v>
      </c>
      <c r="B773" s="17">
        <v>76.899249999999995</v>
      </c>
      <c r="C773" s="17">
        <v>66.99033</v>
      </c>
      <c r="D773" s="18">
        <v>-1.6662E-2</v>
      </c>
      <c r="E773" s="17"/>
      <c r="F773" s="17">
        <v>796.29399999999998</v>
      </c>
      <c r="G773" s="17">
        <v>77.271119999999996</v>
      </c>
      <c r="H773" s="17">
        <v>65.210549999999998</v>
      </c>
      <c r="I773" s="18">
        <v>-3.1771000000000001E-2</v>
      </c>
      <c r="J773" s="17"/>
      <c r="K773" s="17">
        <v>795.65899999999999</v>
      </c>
      <c r="L773" s="17">
        <v>77.206199999999995</v>
      </c>
      <c r="M773" s="17">
        <v>59.125120000000003</v>
      </c>
      <c r="N773" s="18">
        <v>-9.0357000000000007E-3</v>
      </c>
    </row>
    <row r="774" spans="1:14" x14ac:dyDescent="0.25">
      <c r="A774" s="17">
        <v>793.43</v>
      </c>
      <c r="B774" s="17">
        <v>76.999170000000007</v>
      </c>
      <c r="C774" s="17">
        <v>66.993880000000004</v>
      </c>
      <c r="D774" s="18">
        <v>-1.6531000000000001E-2</v>
      </c>
      <c r="E774" s="17"/>
      <c r="F774" s="17">
        <v>797.29399999999998</v>
      </c>
      <c r="G774" s="17">
        <v>77.37088</v>
      </c>
      <c r="H774" s="17">
        <v>65.209280000000007</v>
      </c>
      <c r="I774" s="18">
        <v>-3.5604999999999998E-2</v>
      </c>
      <c r="J774" s="17"/>
      <c r="K774" s="17">
        <v>796.65899999999999</v>
      </c>
      <c r="L774" s="17">
        <v>77.30677</v>
      </c>
      <c r="M774" s="17">
        <v>59.127200000000002</v>
      </c>
      <c r="N774" s="18">
        <v>-1.4958E-3</v>
      </c>
    </row>
    <row r="775" spans="1:14" x14ac:dyDescent="0.25">
      <c r="A775" s="17">
        <v>794.43</v>
      </c>
      <c r="B775" s="17">
        <v>77.099109999999996</v>
      </c>
      <c r="C775" s="17">
        <v>66.994410000000002</v>
      </c>
      <c r="D775" s="18">
        <v>-1.5802E-2</v>
      </c>
      <c r="E775" s="17"/>
      <c r="F775" s="17">
        <v>798.29399999999998</v>
      </c>
      <c r="G775" s="17">
        <v>77.470550000000003</v>
      </c>
      <c r="H775" s="17">
        <v>65.216589999999997</v>
      </c>
      <c r="I775" s="18">
        <v>-3.9801000000000003E-2</v>
      </c>
      <c r="J775" s="17"/>
      <c r="K775" s="17">
        <v>797.65899999999999</v>
      </c>
      <c r="L775" s="17">
        <v>77.407300000000006</v>
      </c>
      <c r="M775" s="17">
        <v>59.12782</v>
      </c>
      <c r="N775" s="18">
        <v>2.1329999999999999E-3</v>
      </c>
    </row>
    <row r="776" spans="1:14" x14ac:dyDescent="0.25">
      <c r="A776" s="17">
        <v>795.43</v>
      </c>
      <c r="B776" s="17">
        <v>77.199039999999997</v>
      </c>
      <c r="C776" s="17">
        <v>66.985339999999994</v>
      </c>
      <c r="D776" s="18">
        <v>-1.5642E-2</v>
      </c>
      <c r="E776" s="17"/>
      <c r="F776" s="17">
        <v>799.29399999999998</v>
      </c>
      <c r="G776" s="17">
        <v>77.570859999999996</v>
      </c>
      <c r="H776" s="17">
        <v>65.21208</v>
      </c>
      <c r="I776" s="18">
        <v>-4.0876000000000003E-2</v>
      </c>
      <c r="J776" s="17"/>
      <c r="K776" s="17">
        <v>798.65899999999999</v>
      </c>
      <c r="L776" s="17">
        <v>77.507599999999996</v>
      </c>
      <c r="M776" s="17">
        <v>59.131810000000002</v>
      </c>
      <c r="N776" s="18">
        <v>1.0558E-3</v>
      </c>
    </row>
    <row r="777" spans="1:14" x14ac:dyDescent="0.25">
      <c r="A777" s="17">
        <v>796.43</v>
      </c>
      <c r="B777" s="17">
        <v>77.29898</v>
      </c>
      <c r="C777" s="17">
        <v>66.985470000000007</v>
      </c>
      <c r="D777" s="18">
        <v>-1.7278000000000002E-2</v>
      </c>
      <c r="E777" s="17"/>
      <c r="F777" s="17">
        <v>800.29399999999998</v>
      </c>
      <c r="G777" s="17">
        <v>77.67165</v>
      </c>
      <c r="H777" s="17">
        <v>65.186040000000006</v>
      </c>
      <c r="I777" s="18">
        <v>-3.5830000000000001E-2</v>
      </c>
      <c r="J777" s="17"/>
      <c r="K777" s="17">
        <v>799.65899999999999</v>
      </c>
      <c r="L777" s="17">
        <v>77.607839999999996</v>
      </c>
      <c r="M777" s="17">
        <v>59.139319999999998</v>
      </c>
      <c r="N777" s="18">
        <v>-3.0151000000000002E-3</v>
      </c>
    </row>
    <row r="778" spans="1:14" x14ac:dyDescent="0.25">
      <c r="A778" s="17">
        <v>797.43</v>
      </c>
      <c r="B778" s="17">
        <v>77.398949999999999</v>
      </c>
      <c r="C778" s="17">
        <v>66.988259999999997</v>
      </c>
      <c r="D778" s="18">
        <v>-2.0983999999999999E-2</v>
      </c>
      <c r="E778" s="17"/>
      <c r="F778" s="17">
        <v>801.29399999999998</v>
      </c>
      <c r="G778" s="17">
        <v>77.771990000000002</v>
      </c>
      <c r="H778" s="17">
        <v>65.182069999999996</v>
      </c>
      <c r="I778" s="18">
        <v>-2.5142000000000001E-2</v>
      </c>
      <c r="J778" s="17"/>
      <c r="K778" s="17">
        <v>800.65899999999999</v>
      </c>
      <c r="L778" s="17">
        <v>77.708150000000003</v>
      </c>
      <c r="M778" s="17">
        <v>59.134869999999999</v>
      </c>
      <c r="N778" s="18">
        <v>-6.9953999999999997E-3</v>
      </c>
    </row>
    <row r="779" spans="1:14" x14ac:dyDescent="0.25">
      <c r="A779" s="17">
        <v>798.43</v>
      </c>
      <c r="B779" s="17">
        <v>77.499260000000007</v>
      </c>
      <c r="C779" s="17">
        <v>67.006839999999997</v>
      </c>
      <c r="D779" s="18">
        <v>-2.5344999999999999E-2</v>
      </c>
      <c r="E779" s="17"/>
      <c r="F779" s="17">
        <v>802.29399999999998</v>
      </c>
      <c r="G779" s="17">
        <v>77.871920000000003</v>
      </c>
      <c r="H779" s="17">
        <v>65.175439999999995</v>
      </c>
      <c r="I779" s="18">
        <v>-1.3398E-2</v>
      </c>
      <c r="J779" s="17"/>
      <c r="K779" s="17">
        <v>801.65899999999999</v>
      </c>
      <c r="L779" s="17">
        <v>77.808179999999993</v>
      </c>
      <c r="M779" s="17">
        <v>59.130409999999998</v>
      </c>
      <c r="N779" s="18">
        <v>-8.4943999999999992E-3</v>
      </c>
    </row>
    <row r="780" spans="1:14" x14ac:dyDescent="0.25">
      <c r="A780" s="17">
        <v>799.43</v>
      </c>
      <c r="B780" s="17">
        <v>77.599680000000006</v>
      </c>
      <c r="C780" s="17">
        <v>66.980590000000007</v>
      </c>
      <c r="D780" s="18">
        <v>-2.7647000000000001E-2</v>
      </c>
      <c r="E780" s="17"/>
      <c r="F780" s="17">
        <v>803.29399999999998</v>
      </c>
      <c r="G780" s="17">
        <v>77.971680000000006</v>
      </c>
      <c r="H780" s="17">
        <v>65.189070000000001</v>
      </c>
      <c r="I780" s="18">
        <v>-6.7808E-3</v>
      </c>
      <c r="J780" s="17"/>
      <c r="K780" s="17">
        <v>802.65899999999999</v>
      </c>
      <c r="L780" s="17">
        <v>77.908079999999998</v>
      </c>
      <c r="M780" s="17">
        <v>59.109349999999999</v>
      </c>
      <c r="N780" s="18">
        <v>-7.6232000000000001E-3</v>
      </c>
    </row>
    <row r="781" spans="1:14" x14ac:dyDescent="0.25">
      <c r="A781" s="17">
        <v>800.43</v>
      </c>
      <c r="B781" s="17">
        <v>77.699569999999994</v>
      </c>
      <c r="C781" s="17">
        <v>66.97175</v>
      </c>
      <c r="D781" s="18">
        <v>-2.5742000000000001E-2</v>
      </c>
      <c r="E781" s="17"/>
      <c r="F781" s="17">
        <v>804.29399999999998</v>
      </c>
      <c r="G781" s="17">
        <v>78.071610000000007</v>
      </c>
      <c r="H781" s="17">
        <v>65.204769999999996</v>
      </c>
      <c r="I781" s="18">
        <v>-9.2668000000000004E-3</v>
      </c>
      <c r="J781" s="17"/>
      <c r="K781" s="17">
        <v>803.65899999999999</v>
      </c>
      <c r="L781" s="17">
        <v>78.007800000000003</v>
      </c>
      <c r="M781" s="17">
        <v>59.122280000000003</v>
      </c>
      <c r="N781" s="18">
        <v>-6.9839999999999998E-3</v>
      </c>
    </row>
    <row r="782" spans="1:14" x14ac:dyDescent="0.25">
      <c r="A782" s="17">
        <v>801.43</v>
      </c>
      <c r="B782" s="17">
        <v>77.798929999999999</v>
      </c>
      <c r="C782" s="17">
        <v>66.975970000000004</v>
      </c>
      <c r="D782" s="18">
        <v>-1.9997999999999998E-2</v>
      </c>
      <c r="E782" s="17"/>
      <c r="F782" s="17">
        <v>805.29399999999998</v>
      </c>
      <c r="G782" s="17">
        <v>78.171729999999997</v>
      </c>
      <c r="H782" s="17">
        <v>65.205420000000004</v>
      </c>
      <c r="I782" s="18">
        <v>-2.0039000000000001E-2</v>
      </c>
      <c r="J782" s="17"/>
      <c r="K782" s="17">
        <v>804.65899999999999</v>
      </c>
      <c r="L782" s="17">
        <v>78.107290000000006</v>
      </c>
      <c r="M782" s="17">
        <v>59.130650000000003</v>
      </c>
      <c r="N782" s="18">
        <v>-9.7438000000000004E-3</v>
      </c>
    </row>
    <row r="783" spans="1:14" x14ac:dyDescent="0.25">
      <c r="A783" s="17">
        <v>802.43</v>
      </c>
      <c r="B783" s="17">
        <v>77.898579999999995</v>
      </c>
      <c r="C783" s="17">
        <v>66.954340000000002</v>
      </c>
      <c r="D783" s="18">
        <v>-1.3483E-2</v>
      </c>
      <c r="E783" s="17"/>
      <c r="F783" s="17">
        <v>806.29399999999998</v>
      </c>
      <c r="G783" s="17">
        <v>78.271889999999999</v>
      </c>
      <c r="H783" s="17">
        <v>65.197749999999999</v>
      </c>
      <c r="I783" s="18">
        <v>-3.3820999999999997E-2</v>
      </c>
      <c r="J783" s="17"/>
      <c r="K783" s="17">
        <v>805.65899999999999</v>
      </c>
      <c r="L783" s="17">
        <v>78.20684</v>
      </c>
      <c r="M783" s="17">
        <v>59.134909999999998</v>
      </c>
      <c r="N783" s="18">
        <v>-1.7207E-2</v>
      </c>
    </row>
    <row r="784" spans="1:14" x14ac:dyDescent="0.25">
      <c r="A784" s="17">
        <v>803.43</v>
      </c>
      <c r="B784" s="17">
        <v>77.998729999999995</v>
      </c>
      <c r="C784" s="17">
        <v>66.973240000000004</v>
      </c>
      <c r="D784" s="18">
        <v>-1.0485E-2</v>
      </c>
      <c r="E784" s="17"/>
      <c r="F784" s="17">
        <v>807.29399999999998</v>
      </c>
      <c r="G784" s="17">
        <v>78.372150000000005</v>
      </c>
      <c r="H784" s="17">
        <v>65.190190000000001</v>
      </c>
      <c r="I784" s="18">
        <v>-4.4077999999999999E-2</v>
      </c>
      <c r="J784" s="17"/>
      <c r="K784" s="17">
        <v>806.65899999999999</v>
      </c>
      <c r="L784" s="17">
        <v>78.306460000000001</v>
      </c>
      <c r="M784" s="17">
        <v>59.129689999999997</v>
      </c>
      <c r="N784" s="18">
        <v>-2.7654999999999999E-2</v>
      </c>
    </row>
    <row r="785" spans="1:14" x14ac:dyDescent="0.25">
      <c r="A785" s="17">
        <v>804.43</v>
      </c>
      <c r="B785" s="17">
        <v>78.098889999999997</v>
      </c>
      <c r="C785" s="17">
        <v>66.984660000000005</v>
      </c>
      <c r="D785" s="18">
        <v>-1.3917000000000001E-2</v>
      </c>
      <c r="E785" s="17"/>
      <c r="F785" s="17">
        <v>808.29399999999998</v>
      </c>
      <c r="G785" s="17">
        <v>78.4726</v>
      </c>
      <c r="H785" s="17">
        <v>65.171180000000007</v>
      </c>
      <c r="I785" s="18">
        <v>-4.6725000000000003E-2</v>
      </c>
      <c r="J785" s="17"/>
      <c r="K785" s="17">
        <v>807.65899999999999</v>
      </c>
      <c r="L785" s="17">
        <v>78.406409999999994</v>
      </c>
      <c r="M785" s="17">
        <v>59.12576</v>
      </c>
      <c r="N785" s="18">
        <v>-3.7190000000000001E-2</v>
      </c>
    </row>
    <row r="786" spans="1:14" x14ac:dyDescent="0.25">
      <c r="A786" s="17">
        <v>805.43</v>
      </c>
      <c r="B786" s="17">
        <v>78.198920000000001</v>
      </c>
      <c r="C786" s="17">
        <v>66.980199999999996</v>
      </c>
      <c r="D786" s="18">
        <v>-2.3359999999999999E-2</v>
      </c>
      <c r="E786" s="17"/>
      <c r="F786" s="17">
        <v>809.29399999999998</v>
      </c>
      <c r="G786" s="17">
        <v>78.572860000000006</v>
      </c>
      <c r="H786" s="17">
        <v>65.165319999999994</v>
      </c>
      <c r="I786" s="18">
        <v>-4.2139999999999997E-2</v>
      </c>
      <c r="J786" s="17"/>
      <c r="K786" s="17">
        <v>808.65899999999999</v>
      </c>
      <c r="L786" s="17">
        <v>78.506529999999998</v>
      </c>
      <c r="M786" s="17">
        <v>59.113300000000002</v>
      </c>
      <c r="N786" s="18">
        <v>-4.1833000000000002E-2</v>
      </c>
    </row>
    <row r="787" spans="1:14" x14ac:dyDescent="0.25">
      <c r="A787" s="17">
        <v>806.43</v>
      </c>
      <c r="B787" s="17">
        <v>78.298779999999994</v>
      </c>
      <c r="C787" s="17">
        <v>66.969629999999995</v>
      </c>
      <c r="D787" s="18">
        <v>-3.5222999999999997E-2</v>
      </c>
      <c r="E787" s="17"/>
      <c r="F787" s="17">
        <v>810.29399999999998</v>
      </c>
      <c r="G787" s="17">
        <v>78.672539999999998</v>
      </c>
      <c r="H787" s="17">
        <v>65.161259999999999</v>
      </c>
      <c r="I787" s="18">
        <v>-3.4447999999999999E-2</v>
      </c>
      <c r="J787" s="17"/>
      <c r="K787" s="17">
        <v>809.65899999999999</v>
      </c>
      <c r="L787" s="17">
        <v>78.606859999999998</v>
      </c>
      <c r="M787" s="17">
        <v>59.113300000000002</v>
      </c>
      <c r="N787" s="18">
        <v>-3.9775999999999999E-2</v>
      </c>
    </row>
    <row r="788" spans="1:14" x14ac:dyDescent="0.25">
      <c r="A788" s="17">
        <v>807.43</v>
      </c>
      <c r="B788" s="17">
        <v>78.398439999999994</v>
      </c>
      <c r="C788" s="17">
        <v>66.975920000000002</v>
      </c>
      <c r="D788" s="18">
        <v>-4.4644999999999997E-2</v>
      </c>
      <c r="E788" s="17"/>
      <c r="F788" s="17">
        <v>811.29399999999998</v>
      </c>
      <c r="G788" s="17">
        <v>78.772009999999995</v>
      </c>
      <c r="H788" s="17">
        <v>65.164649999999995</v>
      </c>
      <c r="I788" s="18">
        <v>-2.8511999999999999E-2</v>
      </c>
      <c r="J788" s="17"/>
      <c r="K788" s="17">
        <v>810.65899999999999</v>
      </c>
      <c r="L788" s="17">
        <v>78.707070000000002</v>
      </c>
      <c r="M788" s="17">
        <v>59.092219999999998</v>
      </c>
      <c r="N788" s="18">
        <v>-3.2426999999999997E-2</v>
      </c>
    </row>
    <row r="789" spans="1:14" x14ac:dyDescent="0.25">
      <c r="A789" s="17">
        <v>808.43</v>
      </c>
      <c r="B789" s="17">
        <v>78.498350000000002</v>
      </c>
      <c r="C789" s="17">
        <v>66.958259999999996</v>
      </c>
      <c r="D789" s="18">
        <v>-4.8057999999999997E-2</v>
      </c>
      <c r="E789" s="17"/>
      <c r="F789" s="17">
        <v>812.29399999999998</v>
      </c>
      <c r="G789" s="17">
        <v>78.871660000000006</v>
      </c>
      <c r="H789" s="17">
        <v>65.168400000000005</v>
      </c>
      <c r="I789" s="18">
        <v>-2.7127999999999999E-2</v>
      </c>
      <c r="J789" s="17"/>
      <c r="K789" s="17">
        <v>811.65899999999999</v>
      </c>
      <c r="L789" s="17">
        <v>78.806929999999994</v>
      </c>
      <c r="M789" s="17">
        <v>59.094009999999997</v>
      </c>
      <c r="N789" s="18">
        <v>-2.3598999999999998E-2</v>
      </c>
    </row>
    <row r="790" spans="1:14" x14ac:dyDescent="0.25">
      <c r="A790" s="17">
        <v>809.43</v>
      </c>
      <c r="B790" s="17">
        <v>78.59863</v>
      </c>
      <c r="C790" s="17">
        <v>66.939670000000007</v>
      </c>
      <c r="D790" s="18">
        <v>-4.4985999999999998E-2</v>
      </c>
      <c r="E790" s="17"/>
      <c r="F790" s="17">
        <v>813.29399999999998</v>
      </c>
      <c r="G790" s="17">
        <v>78.971320000000006</v>
      </c>
      <c r="H790" s="17">
        <v>65.173010000000005</v>
      </c>
      <c r="I790" s="18">
        <v>-2.9794000000000001E-2</v>
      </c>
      <c r="J790" s="17"/>
      <c r="K790" s="17">
        <v>812.65899999999999</v>
      </c>
      <c r="L790" s="17">
        <v>78.906620000000004</v>
      </c>
      <c r="M790" s="17">
        <v>59.1023</v>
      </c>
      <c r="N790" s="18">
        <v>-1.7135000000000001E-2</v>
      </c>
    </row>
    <row r="791" spans="1:14" x14ac:dyDescent="0.25">
      <c r="A791" s="17">
        <v>810.43</v>
      </c>
      <c r="B791" s="17">
        <v>78.698660000000004</v>
      </c>
      <c r="C791" s="17">
        <v>66.94135</v>
      </c>
      <c r="D791" s="18">
        <v>-3.8379000000000003E-2</v>
      </c>
      <c r="E791" s="17"/>
      <c r="F791" s="17">
        <v>814.29399999999998</v>
      </c>
      <c r="G791" s="17">
        <v>79.070930000000004</v>
      </c>
      <c r="H791" s="17">
        <v>65.163390000000007</v>
      </c>
      <c r="I791" s="18">
        <v>-3.3638000000000001E-2</v>
      </c>
      <c r="J791" s="17"/>
      <c r="K791" s="17">
        <v>813.65899999999999</v>
      </c>
      <c r="L791" s="17">
        <v>79.006590000000003</v>
      </c>
      <c r="M791" s="17">
        <v>59.108220000000003</v>
      </c>
      <c r="N791" s="18">
        <v>-1.4709E-2</v>
      </c>
    </row>
    <row r="792" spans="1:14" x14ac:dyDescent="0.25">
      <c r="A792" s="17">
        <v>811.43</v>
      </c>
      <c r="B792" s="17">
        <v>78.798559999999995</v>
      </c>
      <c r="C792" s="17">
        <v>66.943969999999993</v>
      </c>
      <c r="D792" s="18">
        <v>-3.2585999999999997E-2</v>
      </c>
      <c r="E792" s="17"/>
      <c r="F792" s="17">
        <v>815.29399999999998</v>
      </c>
      <c r="G792" s="17">
        <v>79.170419999999993</v>
      </c>
      <c r="H792" s="17">
        <v>65.148849999999996</v>
      </c>
      <c r="I792" s="18">
        <v>-3.5881999999999997E-2</v>
      </c>
      <c r="J792" s="17"/>
      <c r="K792" s="17">
        <v>814.65899999999999</v>
      </c>
      <c r="L792" s="17">
        <v>79.106769999999997</v>
      </c>
      <c r="M792" s="17">
        <v>59.107869999999998</v>
      </c>
      <c r="N792" s="18">
        <v>-1.523E-2</v>
      </c>
    </row>
    <row r="793" spans="1:14" x14ac:dyDescent="0.25">
      <c r="A793" s="17">
        <v>812.43</v>
      </c>
      <c r="B793" s="17">
        <v>78.898409999999998</v>
      </c>
      <c r="C793" s="17">
        <v>66.948819999999998</v>
      </c>
      <c r="D793" s="18">
        <v>-3.0460999999999998E-2</v>
      </c>
      <c r="E793" s="17"/>
      <c r="F793" s="17">
        <v>816.29399999999998</v>
      </c>
      <c r="G793" s="17">
        <v>79.270070000000004</v>
      </c>
      <c r="H793" s="17">
        <v>65.147760000000005</v>
      </c>
      <c r="I793" s="18">
        <v>-3.5900000000000001E-2</v>
      </c>
      <c r="J793" s="17"/>
      <c r="K793" s="17">
        <v>815.65899999999999</v>
      </c>
      <c r="L793" s="17">
        <v>79.206789999999998</v>
      </c>
      <c r="M793" s="17">
        <v>59.097490000000001</v>
      </c>
      <c r="N793" s="18">
        <v>-1.6212000000000001E-2</v>
      </c>
    </row>
    <row r="794" spans="1:14" x14ac:dyDescent="0.25">
      <c r="A794" s="17">
        <v>813.43</v>
      </c>
      <c r="B794" s="17">
        <v>78.998570000000001</v>
      </c>
      <c r="C794" s="17">
        <v>66.952119999999994</v>
      </c>
      <c r="D794" s="18">
        <v>-3.1733999999999998E-2</v>
      </c>
      <c r="E794" s="17"/>
      <c r="F794" s="17">
        <v>817.29399999999998</v>
      </c>
      <c r="G794" s="17">
        <v>79.370040000000003</v>
      </c>
      <c r="H794" s="17">
        <v>65.142769999999999</v>
      </c>
      <c r="I794" s="18">
        <v>-3.5435000000000001E-2</v>
      </c>
      <c r="J794" s="17"/>
      <c r="K794" s="17">
        <v>816.65899999999999</v>
      </c>
      <c r="L794" s="17">
        <v>79.306529999999995</v>
      </c>
      <c r="M794" s="17">
        <v>59.089149999999997</v>
      </c>
      <c r="N794" s="18">
        <v>-1.6093E-2</v>
      </c>
    </row>
    <row r="795" spans="1:14" x14ac:dyDescent="0.25">
      <c r="A795" s="17">
        <v>814.43</v>
      </c>
      <c r="B795" s="17">
        <v>79.098879999999994</v>
      </c>
      <c r="C795" s="17">
        <v>66.94059</v>
      </c>
      <c r="D795" s="18">
        <v>-3.3760999999999999E-2</v>
      </c>
      <c r="E795" s="17"/>
      <c r="F795" s="17">
        <v>818.29399999999998</v>
      </c>
      <c r="G795" s="17">
        <v>79.470389999999995</v>
      </c>
      <c r="H795" s="17">
        <v>65.146129999999999</v>
      </c>
      <c r="I795" s="18">
        <v>-3.7064E-2</v>
      </c>
      <c r="J795" s="17"/>
      <c r="K795" s="17">
        <v>817.65899999999999</v>
      </c>
      <c r="L795" s="17">
        <v>79.406149999999997</v>
      </c>
      <c r="M795" s="17">
        <v>59.089260000000003</v>
      </c>
      <c r="N795" s="18">
        <v>-1.5358E-2</v>
      </c>
    </row>
    <row r="796" spans="1:14" x14ac:dyDescent="0.25">
      <c r="A796" s="17">
        <v>815.43</v>
      </c>
      <c r="B796" s="17">
        <v>79.198750000000004</v>
      </c>
      <c r="C796" s="17">
        <v>66.928510000000003</v>
      </c>
      <c r="D796" s="18">
        <v>-3.3980999999999997E-2</v>
      </c>
      <c r="E796" s="17"/>
      <c r="F796" s="17">
        <v>819.29399999999998</v>
      </c>
      <c r="G796" s="17">
        <v>79.570809999999994</v>
      </c>
      <c r="H796" s="17">
        <v>65.146739999999994</v>
      </c>
      <c r="I796" s="18">
        <v>-4.2098999999999998E-2</v>
      </c>
      <c r="J796" s="17"/>
      <c r="K796" s="17">
        <v>818.65899999999999</v>
      </c>
      <c r="L796" s="17">
        <v>79.505740000000003</v>
      </c>
      <c r="M796" s="17">
        <v>59.09498</v>
      </c>
      <c r="N796" s="18">
        <v>-1.5706000000000001E-2</v>
      </c>
    </row>
    <row r="797" spans="1:14" x14ac:dyDescent="0.25">
      <c r="A797" s="17">
        <v>816.43</v>
      </c>
      <c r="B797" s="17">
        <v>79.29813</v>
      </c>
      <c r="C797" s="17">
        <v>66.923370000000006</v>
      </c>
      <c r="D797" s="18">
        <v>-3.1990999999999999E-2</v>
      </c>
      <c r="E797" s="17"/>
      <c r="F797" s="17">
        <v>820.29399999999998</v>
      </c>
      <c r="G797" s="17">
        <v>79.671170000000004</v>
      </c>
      <c r="H797" s="17">
        <v>65.142780000000002</v>
      </c>
      <c r="I797" s="18">
        <v>-4.9570999999999997E-2</v>
      </c>
      <c r="J797" s="17"/>
      <c r="K797" s="17">
        <v>819.65899999999999</v>
      </c>
      <c r="L797" s="17">
        <v>79.605350000000001</v>
      </c>
      <c r="M797" s="17">
        <v>59.097329999999999</v>
      </c>
      <c r="N797" s="18">
        <v>-1.8379E-2</v>
      </c>
    </row>
    <row r="798" spans="1:14" x14ac:dyDescent="0.25">
      <c r="A798" s="17">
        <v>817.43</v>
      </c>
      <c r="B798" s="17">
        <v>79.397559999999999</v>
      </c>
      <c r="C798" s="17">
        <v>66.924019999999999</v>
      </c>
      <c r="D798" s="18">
        <v>-2.9485999999999998E-2</v>
      </c>
      <c r="E798" s="17"/>
      <c r="F798" s="17">
        <v>821.29399999999998</v>
      </c>
      <c r="G798" s="17">
        <v>79.770889999999994</v>
      </c>
      <c r="H798" s="17">
        <v>65.129189999999994</v>
      </c>
      <c r="I798" s="18">
        <v>-5.6984E-2</v>
      </c>
      <c r="J798" s="17"/>
      <c r="K798" s="17">
        <v>820.65899999999999</v>
      </c>
      <c r="L798" s="17">
        <v>79.705449999999999</v>
      </c>
      <c r="M798" s="17">
        <v>59.098219999999998</v>
      </c>
      <c r="N798" s="18">
        <v>-2.3234000000000001E-2</v>
      </c>
    </row>
    <row r="799" spans="1:14" x14ac:dyDescent="0.25">
      <c r="A799" s="17">
        <v>818.43</v>
      </c>
      <c r="B799" s="17">
        <v>79.497540000000001</v>
      </c>
      <c r="C799" s="17">
        <v>66.927809999999994</v>
      </c>
      <c r="D799" s="18">
        <v>-2.8708999999999998E-2</v>
      </c>
      <c r="E799" s="17"/>
      <c r="F799" s="17">
        <v>822.29399999999998</v>
      </c>
      <c r="G799" s="17">
        <v>79.870559999999998</v>
      </c>
      <c r="H799" s="17">
        <v>65.127740000000003</v>
      </c>
      <c r="I799" s="18">
        <v>-6.2245000000000002E-2</v>
      </c>
      <c r="J799" s="17"/>
      <c r="K799" s="17">
        <v>821.65899999999999</v>
      </c>
      <c r="L799" s="17">
        <v>79.806039999999996</v>
      </c>
      <c r="M799" s="17">
        <v>59.08437</v>
      </c>
      <c r="N799" s="18">
        <v>-2.9051E-2</v>
      </c>
    </row>
    <row r="800" spans="1:14" x14ac:dyDescent="0.25">
      <c r="A800" s="17">
        <v>819.43</v>
      </c>
      <c r="B800" s="17">
        <v>79.597970000000004</v>
      </c>
      <c r="C800" s="17">
        <v>66.928359999999998</v>
      </c>
      <c r="D800" s="18">
        <v>-3.0876000000000001E-2</v>
      </c>
      <c r="E800" s="17"/>
      <c r="F800" s="17">
        <v>823.29399999999998</v>
      </c>
      <c r="G800" s="17">
        <v>79.970889999999997</v>
      </c>
      <c r="H800" s="17">
        <v>65.110600000000005</v>
      </c>
      <c r="I800" s="18">
        <v>-6.4740000000000006E-2</v>
      </c>
      <c r="J800" s="17"/>
      <c r="K800" s="17">
        <v>822.65899999999999</v>
      </c>
      <c r="L800" s="17">
        <v>79.906620000000004</v>
      </c>
      <c r="M800" s="17">
        <v>59.081870000000002</v>
      </c>
      <c r="N800" s="18">
        <v>-3.4402000000000002E-2</v>
      </c>
    </row>
    <row r="801" spans="1:14" x14ac:dyDescent="0.25">
      <c r="A801" s="17">
        <v>820.43</v>
      </c>
      <c r="B801" s="17">
        <v>79.698419999999999</v>
      </c>
      <c r="C801" s="17">
        <v>66.923959999999994</v>
      </c>
      <c r="D801" s="18">
        <v>-3.5638999999999997E-2</v>
      </c>
      <c r="E801" s="17"/>
      <c r="F801" s="17">
        <v>824.29399999999998</v>
      </c>
      <c r="G801" s="17">
        <v>80.071209999999994</v>
      </c>
      <c r="H801" s="17">
        <v>65.107410000000002</v>
      </c>
      <c r="I801" s="18">
        <v>-6.5084000000000003E-2</v>
      </c>
      <c r="J801" s="17"/>
      <c r="K801" s="17">
        <v>823.65899999999999</v>
      </c>
      <c r="L801" s="17">
        <v>80.006950000000003</v>
      </c>
      <c r="M801" s="17">
        <v>59.083509999999997</v>
      </c>
      <c r="N801" s="18">
        <v>-3.8226999999999997E-2</v>
      </c>
    </row>
    <row r="802" spans="1:14" x14ac:dyDescent="0.25">
      <c r="A802" s="17">
        <v>821.43</v>
      </c>
      <c r="B802" s="17">
        <v>79.798730000000006</v>
      </c>
      <c r="C802" s="17">
        <v>66.912809999999993</v>
      </c>
      <c r="D802" s="18">
        <v>-4.1679000000000001E-2</v>
      </c>
      <c r="E802" s="17"/>
      <c r="F802" s="17">
        <v>825.29399999999998</v>
      </c>
      <c r="G802" s="17">
        <v>80.171189999999996</v>
      </c>
      <c r="H802" s="17">
        <v>65.105930000000001</v>
      </c>
      <c r="I802" s="18">
        <v>-6.3937999999999995E-2</v>
      </c>
      <c r="J802" s="17"/>
      <c r="K802" s="17">
        <v>824.65899999999999</v>
      </c>
      <c r="L802" s="17">
        <v>80.106999999999999</v>
      </c>
      <c r="M802" s="17">
        <v>59.079929999999997</v>
      </c>
      <c r="N802" s="18">
        <v>-3.9843000000000003E-2</v>
      </c>
    </row>
    <row r="803" spans="1:14" x14ac:dyDescent="0.25">
      <c r="A803" s="17">
        <v>822.43</v>
      </c>
      <c r="B803" s="17">
        <v>79.898949999999999</v>
      </c>
      <c r="C803" s="17">
        <v>66.907679999999999</v>
      </c>
      <c r="D803" s="18">
        <v>-4.7373999999999999E-2</v>
      </c>
      <c r="E803" s="17"/>
      <c r="F803" s="17">
        <v>826.29399999999998</v>
      </c>
      <c r="G803" s="17">
        <v>80.271439999999998</v>
      </c>
      <c r="H803" s="17">
        <v>65.115899999999996</v>
      </c>
      <c r="I803" s="18">
        <v>-6.1163000000000002E-2</v>
      </c>
      <c r="J803" s="17"/>
      <c r="K803" s="17">
        <v>825.65899999999999</v>
      </c>
      <c r="L803" s="17">
        <v>80.206980000000001</v>
      </c>
      <c r="M803" s="17">
        <v>59.071950000000001</v>
      </c>
      <c r="N803" s="18">
        <v>-3.9076E-2</v>
      </c>
    </row>
    <row r="804" spans="1:14" x14ac:dyDescent="0.25">
      <c r="A804" s="17">
        <v>823.43</v>
      </c>
      <c r="B804" s="17">
        <v>79.999080000000006</v>
      </c>
      <c r="C804" s="17">
        <v>66.914289999999994</v>
      </c>
      <c r="D804" s="18">
        <v>-5.0958999999999997E-2</v>
      </c>
      <c r="E804" s="17"/>
      <c r="F804" s="17">
        <v>827.29399999999998</v>
      </c>
      <c r="G804" s="17">
        <v>80.371870000000001</v>
      </c>
      <c r="H804" s="17">
        <v>65.076949999999997</v>
      </c>
      <c r="I804" s="18">
        <v>-5.6500000000000002E-2</v>
      </c>
      <c r="J804" s="17"/>
      <c r="K804" s="17">
        <v>826.65899999999999</v>
      </c>
      <c r="L804" s="17">
        <v>80.306979999999996</v>
      </c>
      <c r="M804" s="17">
        <v>59.062849999999997</v>
      </c>
      <c r="N804" s="18">
        <v>-3.6722999999999999E-2</v>
      </c>
    </row>
    <row r="805" spans="1:14" x14ac:dyDescent="0.25">
      <c r="A805" s="17">
        <v>824.43</v>
      </c>
      <c r="B805" s="17">
        <v>80.099360000000004</v>
      </c>
      <c r="C805" s="17">
        <v>66.906639999999996</v>
      </c>
      <c r="D805" s="18">
        <v>-5.0770000000000003E-2</v>
      </c>
      <c r="E805" s="17"/>
      <c r="F805" s="17">
        <v>828.29399999999998</v>
      </c>
      <c r="G805" s="17">
        <v>80.471829999999997</v>
      </c>
      <c r="H805" s="17">
        <v>65.077579999999998</v>
      </c>
      <c r="I805" s="18">
        <v>-5.0859000000000001E-2</v>
      </c>
      <c r="J805" s="17"/>
      <c r="K805" s="17">
        <v>827.65899999999999</v>
      </c>
      <c r="L805" s="17">
        <v>80.406989999999993</v>
      </c>
      <c r="M805" s="17">
        <v>59.058909999999997</v>
      </c>
      <c r="N805" s="18">
        <v>-3.4661999999999998E-2</v>
      </c>
    </row>
    <row r="806" spans="1:14" x14ac:dyDescent="0.25">
      <c r="A806" s="17">
        <v>825.43</v>
      </c>
      <c r="B806" s="17">
        <v>80.199640000000002</v>
      </c>
      <c r="C806" s="17">
        <v>66.886880000000005</v>
      </c>
      <c r="D806" s="18">
        <v>-4.6207999999999999E-2</v>
      </c>
      <c r="E806" s="17"/>
      <c r="F806" s="17">
        <v>829.29399999999998</v>
      </c>
      <c r="G806" s="17">
        <v>80.571389999999994</v>
      </c>
      <c r="H806" s="17">
        <v>65.081029999999998</v>
      </c>
      <c r="I806" s="18">
        <v>-4.6251E-2</v>
      </c>
      <c r="J806" s="17"/>
      <c r="K806" s="17">
        <v>828.65899999999999</v>
      </c>
      <c r="L806" s="17">
        <v>80.50703</v>
      </c>
      <c r="M806" s="17">
        <v>59.059489999999997</v>
      </c>
      <c r="N806" s="18">
        <v>-3.4872E-2</v>
      </c>
    </row>
    <row r="807" spans="1:14" x14ac:dyDescent="0.25">
      <c r="A807" s="17">
        <v>826.43</v>
      </c>
      <c r="B807" s="17">
        <v>80.299710000000005</v>
      </c>
      <c r="C807" s="17">
        <v>66.876660000000001</v>
      </c>
      <c r="D807" s="18">
        <v>-3.8857999999999997E-2</v>
      </c>
      <c r="E807" s="17"/>
      <c r="F807" s="17">
        <v>830.29399999999998</v>
      </c>
      <c r="G807" s="17">
        <v>80.670969999999997</v>
      </c>
      <c r="H807" s="17">
        <v>65.082939999999994</v>
      </c>
      <c r="I807" s="18">
        <v>-4.4261000000000002E-2</v>
      </c>
      <c r="J807" s="17"/>
      <c r="K807" s="17">
        <v>829.65899999999999</v>
      </c>
      <c r="L807" s="17">
        <v>80.606880000000004</v>
      </c>
      <c r="M807" s="17">
        <v>59.065919999999998</v>
      </c>
      <c r="N807" s="18">
        <v>-3.7830999999999997E-2</v>
      </c>
    </row>
    <row r="808" spans="1:14" x14ac:dyDescent="0.25">
      <c r="A808" s="17">
        <v>827.43</v>
      </c>
      <c r="B808" s="17">
        <v>80.399630000000002</v>
      </c>
      <c r="C808" s="17">
        <v>66.884169999999997</v>
      </c>
      <c r="D808" s="18">
        <v>-3.2224000000000003E-2</v>
      </c>
      <c r="E808" s="17"/>
      <c r="F808" s="17">
        <v>831.29399999999998</v>
      </c>
      <c r="G808" s="17">
        <v>80.770579999999995</v>
      </c>
      <c r="H808" s="17">
        <v>65.076849999999993</v>
      </c>
      <c r="I808" s="18">
        <v>-4.4595999999999997E-2</v>
      </c>
      <c r="J808" s="17"/>
      <c r="K808" s="17">
        <v>830.65899999999999</v>
      </c>
      <c r="L808" s="17">
        <v>80.706969999999998</v>
      </c>
      <c r="M808" s="17">
        <v>59.06606</v>
      </c>
      <c r="N808" s="18">
        <v>-4.1812000000000002E-2</v>
      </c>
    </row>
    <row r="809" spans="1:14" x14ac:dyDescent="0.25">
      <c r="A809" s="17">
        <v>828.43</v>
      </c>
      <c r="B809" s="17">
        <v>80.499340000000004</v>
      </c>
      <c r="C809" s="17">
        <v>66.883030000000005</v>
      </c>
      <c r="D809" s="18">
        <v>-2.9807E-2</v>
      </c>
      <c r="E809" s="17"/>
      <c r="F809" s="17">
        <v>832.29399999999998</v>
      </c>
      <c r="G809" s="17">
        <v>80.870729999999995</v>
      </c>
      <c r="H809" s="17">
        <v>65.086870000000005</v>
      </c>
      <c r="I809" s="18">
        <v>-4.5263999999999999E-2</v>
      </c>
      <c r="J809" s="17"/>
      <c r="K809" s="17">
        <v>831.65899999999999</v>
      </c>
      <c r="L809" s="17">
        <v>80.807289999999995</v>
      </c>
      <c r="M809" s="17">
        <v>59.047429999999999</v>
      </c>
      <c r="N809" s="18">
        <v>-4.3914000000000002E-2</v>
      </c>
    </row>
    <row r="810" spans="1:14" x14ac:dyDescent="0.25">
      <c r="A810" s="17">
        <v>829.43</v>
      </c>
      <c r="B810" s="17">
        <v>80.598939999999999</v>
      </c>
      <c r="C810" s="17">
        <v>66.889229999999998</v>
      </c>
      <c r="D810" s="18">
        <v>-3.2828000000000003E-2</v>
      </c>
      <c r="E810" s="17"/>
      <c r="F810" s="17">
        <v>833.29399999999998</v>
      </c>
      <c r="G810" s="17">
        <v>80.971080000000001</v>
      </c>
      <c r="H810" s="17">
        <v>65.049620000000004</v>
      </c>
      <c r="I810" s="18">
        <v>-4.4357000000000001E-2</v>
      </c>
      <c r="J810" s="17"/>
      <c r="K810" s="17">
        <v>832.65899999999999</v>
      </c>
      <c r="L810" s="17">
        <v>80.907420000000002</v>
      </c>
      <c r="M810" s="17">
        <v>59.037979999999997</v>
      </c>
      <c r="N810" s="18">
        <v>-4.2296E-2</v>
      </c>
    </row>
    <row r="811" spans="1:14" x14ac:dyDescent="0.25">
      <c r="A811" s="17">
        <v>830.43</v>
      </c>
      <c r="B811" s="17">
        <v>80.698670000000007</v>
      </c>
      <c r="C811" s="17">
        <v>66.891710000000003</v>
      </c>
      <c r="D811" s="18">
        <v>-3.9518999999999999E-2</v>
      </c>
      <c r="E811" s="17"/>
      <c r="F811" s="17">
        <v>834.29399999999998</v>
      </c>
      <c r="G811" s="17">
        <v>81.070989999999995</v>
      </c>
      <c r="H811" s="17">
        <v>65.056160000000006</v>
      </c>
      <c r="I811" s="18">
        <v>-4.1826000000000002E-2</v>
      </c>
      <c r="J811" s="17"/>
      <c r="K811" s="17">
        <v>833.65899999999999</v>
      </c>
      <c r="L811" s="17">
        <v>81.007350000000002</v>
      </c>
      <c r="M811" s="17">
        <v>59.031399999999998</v>
      </c>
      <c r="N811" s="18">
        <v>-3.7687999999999999E-2</v>
      </c>
    </row>
    <row r="812" spans="1:14" x14ac:dyDescent="0.25">
      <c r="A812" s="17">
        <v>831.43</v>
      </c>
      <c r="B812" s="17">
        <v>80.79862</v>
      </c>
      <c r="C812" s="17">
        <v>66.874260000000007</v>
      </c>
      <c r="D812" s="18">
        <v>-4.6442999999999998E-2</v>
      </c>
      <c r="E812" s="17"/>
      <c r="F812" s="17">
        <v>835.29399999999998</v>
      </c>
      <c r="G812" s="17">
        <v>81.170659999999998</v>
      </c>
      <c r="H812" s="17">
        <v>65.056849999999997</v>
      </c>
      <c r="I812" s="18">
        <v>-3.9555E-2</v>
      </c>
      <c r="J812" s="17"/>
      <c r="K812" s="17">
        <v>834.65899999999999</v>
      </c>
      <c r="L812" s="17">
        <v>81.107209999999995</v>
      </c>
      <c r="M812" s="17">
        <v>59.03472</v>
      </c>
      <c r="N812" s="18">
        <v>-3.2793999999999997E-2</v>
      </c>
    </row>
    <row r="813" spans="1:14" x14ac:dyDescent="0.25">
      <c r="A813" s="17">
        <v>832.43</v>
      </c>
      <c r="B813" s="17">
        <v>80.89864</v>
      </c>
      <c r="C813" s="17">
        <v>66.863069999999993</v>
      </c>
      <c r="D813" s="18">
        <v>-5.076E-2</v>
      </c>
      <c r="E813" s="17"/>
      <c r="F813" s="17">
        <v>836.29399999999998</v>
      </c>
      <c r="G813" s="17">
        <v>81.270499999999998</v>
      </c>
      <c r="H813" s="17">
        <v>65.05444</v>
      </c>
      <c r="I813" s="18">
        <v>-4.0037999999999997E-2</v>
      </c>
      <c r="J813" s="17"/>
      <c r="K813" s="17">
        <v>835.65899999999999</v>
      </c>
      <c r="L813" s="17">
        <v>81.207089999999994</v>
      </c>
      <c r="M813" s="17">
        <v>59.03951</v>
      </c>
      <c r="N813" s="18">
        <v>-3.0380999999999998E-2</v>
      </c>
    </row>
    <row r="814" spans="1:14" x14ac:dyDescent="0.25">
      <c r="A814" s="17">
        <v>833.43</v>
      </c>
      <c r="B814" s="17">
        <v>80.998710000000003</v>
      </c>
      <c r="C814" s="17">
        <v>66.860050000000001</v>
      </c>
      <c r="D814" s="18">
        <v>-5.1846000000000003E-2</v>
      </c>
      <c r="E814" s="17"/>
      <c r="F814" s="17">
        <v>837.29399999999998</v>
      </c>
      <c r="G814" s="17">
        <v>81.370829999999998</v>
      </c>
      <c r="H814" s="17">
        <v>65.050719999999998</v>
      </c>
      <c r="I814" s="18">
        <v>-4.5055999999999999E-2</v>
      </c>
      <c r="J814" s="17"/>
      <c r="K814" s="17">
        <v>836.65899999999999</v>
      </c>
      <c r="L814" s="17">
        <v>81.307069999999996</v>
      </c>
      <c r="M814" s="17">
        <v>59.03631</v>
      </c>
      <c r="N814" s="18">
        <v>-3.1709000000000001E-2</v>
      </c>
    </row>
    <row r="815" spans="1:14" x14ac:dyDescent="0.25">
      <c r="A815" s="17">
        <v>834.43</v>
      </c>
      <c r="B815" s="17">
        <v>81.098950000000002</v>
      </c>
      <c r="C815" s="17">
        <v>66.863590000000002</v>
      </c>
      <c r="D815" s="18">
        <v>-5.1265999999999999E-2</v>
      </c>
      <c r="E815" s="17"/>
      <c r="F815" s="17">
        <v>838.29399999999998</v>
      </c>
      <c r="G815" s="17">
        <v>81.471299999999999</v>
      </c>
      <c r="H815" s="17">
        <v>65.048289999999994</v>
      </c>
      <c r="I815" s="18">
        <v>-5.4916E-2</v>
      </c>
      <c r="J815" s="17"/>
      <c r="K815" s="17">
        <v>837.65899999999999</v>
      </c>
      <c r="L815" s="17">
        <v>81.40701</v>
      </c>
      <c r="M815" s="17">
        <v>59.029089999999997</v>
      </c>
      <c r="N815" s="18">
        <v>-3.6311000000000003E-2</v>
      </c>
    </row>
    <row r="816" spans="1:14" x14ac:dyDescent="0.25">
      <c r="A816" s="17">
        <v>835.43</v>
      </c>
      <c r="B816" s="17">
        <v>81.199299999999994</v>
      </c>
      <c r="C816" s="17">
        <v>66.846260000000001</v>
      </c>
      <c r="D816" s="18">
        <v>-5.1586E-2</v>
      </c>
      <c r="E816" s="17"/>
      <c r="F816" s="17">
        <v>839.29399999999998</v>
      </c>
      <c r="G816" s="17">
        <v>81.571290000000005</v>
      </c>
      <c r="H816" s="17">
        <v>65.039869999999993</v>
      </c>
      <c r="I816" s="18">
        <v>-6.8128999999999995E-2</v>
      </c>
      <c r="J816" s="17"/>
      <c r="K816" s="17">
        <v>838.65899999999999</v>
      </c>
      <c r="L816" s="17">
        <v>81.506749999999997</v>
      </c>
      <c r="M816" s="17">
        <v>59.023400000000002</v>
      </c>
      <c r="N816" s="18">
        <v>-4.2805999999999997E-2</v>
      </c>
    </row>
    <row r="817" spans="1:14" x14ac:dyDescent="0.25">
      <c r="A817" s="17">
        <v>836.43</v>
      </c>
      <c r="B817" s="17">
        <v>81.299480000000003</v>
      </c>
      <c r="C817" s="17">
        <v>66.846419999999995</v>
      </c>
      <c r="D817" s="18">
        <v>-5.4878999999999997E-2</v>
      </c>
      <c r="E817" s="17"/>
      <c r="F817" s="17">
        <v>840.29399999999998</v>
      </c>
      <c r="G817" s="17">
        <v>81.670519999999996</v>
      </c>
      <c r="H817" s="17">
        <v>65.036659999999998</v>
      </c>
      <c r="I817" s="18">
        <v>-8.1492999999999996E-2</v>
      </c>
      <c r="J817" s="17"/>
      <c r="K817" s="17">
        <v>839.65899999999999</v>
      </c>
      <c r="L817" s="17">
        <v>81.606440000000006</v>
      </c>
      <c r="M817" s="17">
        <v>59.025970000000001</v>
      </c>
      <c r="N817" s="18">
        <v>-4.9724999999999998E-2</v>
      </c>
    </row>
    <row r="818" spans="1:14" x14ac:dyDescent="0.25">
      <c r="A818" s="17">
        <v>837.43</v>
      </c>
      <c r="B818" s="17">
        <v>81.399519999999995</v>
      </c>
      <c r="C818" s="17">
        <v>66.852199999999996</v>
      </c>
      <c r="D818" s="18">
        <v>-6.1601000000000003E-2</v>
      </c>
      <c r="E818" s="17"/>
      <c r="F818" s="17">
        <v>841.29399999999998</v>
      </c>
      <c r="G818" s="17">
        <v>81.76979</v>
      </c>
      <c r="H818" s="17">
        <v>65.040059999999997</v>
      </c>
      <c r="I818" s="18">
        <v>-9.0753E-2</v>
      </c>
      <c r="J818" s="17"/>
      <c r="K818" s="17">
        <v>840.65899999999999</v>
      </c>
      <c r="L818" s="17">
        <v>81.706130000000002</v>
      </c>
      <c r="M818" s="17">
        <v>59.018160000000002</v>
      </c>
      <c r="N818" s="18">
        <v>-5.5745000000000003E-2</v>
      </c>
    </row>
    <row r="819" spans="1:14" x14ac:dyDescent="0.25">
      <c r="A819" s="17">
        <v>838.43</v>
      </c>
      <c r="B819" s="17">
        <v>81.499459999999999</v>
      </c>
      <c r="C819" s="17">
        <v>66.84393</v>
      </c>
      <c r="D819" s="18">
        <v>-7.0271E-2</v>
      </c>
      <c r="E819" s="17"/>
      <c r="F819" s="17">
        <v>842.29399999999998</v>
      </c>
      <c r="G819" s="17">
        <v>81.869839999999996</v>
      </c>
      <c r="H819" s="17">
        <v>65.008669999999995</v>
      </c>
      <c r="I819" s="18">
        <v>-9.1813000000000006E-2</v>
      </c>
      <c r="J819" s="17"/>
      <c r="K819" s="17">
        <v>841.65899999999999</v>
      </c>
      <c r="L819" s="17">
        <v>81.805949999999996</v>
      </c>
      <c r="M819" s="17">
        <v>59.009219999999999</v>
      </c>
      <c r="N819" s="18">
        <v>-5.9721000000000003E-2</v>
      </c>
    </row>
    <row r="820" spans="1:14" x14ac:dyDescent="0.25">
      <c r="A820" s="17">
        <v>839.43</v>
      </c>
      <c r="B820" s="17">
        <v>81.599429999999998</v>
      </c>
      <c r="C820" s="17">
        <v>66.834609999999998</v>
      </c>
      <c r="D820" s="18">
        <v>-7.8090000000000007E-2</v>
      </c>
      <c r="E820" s="17"/>
      <c r="F820" s="17">
        <v>843.29399999999998</v>
      </c>
      <c r="G820" s="17">
        <v>81.970230000000001</v>
      </c>
      <c r="H820" s="17">
        <v>64.985380000000006</v>
      </c>
      <c r="I820" s="18">
        <v>-8.3025000000000002E-2</v>
      </c>
      <c r="J820" s="17"/>
      <c r="K820" s="17">
        <v>842.65899999999999</v>
      </c>
      <c r="L820" s="17">
        <v>81.906289999999998</v>
      </c>
      <c r="M820" s="17">
        <v>59.003619999999998</v>
      </c>
      <c r="N820" s="18">
        <v>-6.0817999999999997E-2</v>
      </c>
    </row>
    <row r="821" spans="1:14" x14ac:dyDescent="0.25">
      <c r="A821" s="17">
        <v>840.43</v>
      </c>
      <c r="B821" s="17">
        <v>81.699349999999995</v>
      </c>
      <c r="C821" s="17">
        <v>66.817689999999999</v>
      </c>
      <c r="D821" s="18">
        <v>-8.2208000000000003E-2</v>
      </c>
      <c r="E821" s="17"/>
      <c r="F821" s="17">
        <v>844.29399999999998</v>
      </c>
      <c r="G821" s="17">
        <v>82.070179999999993</v>
      </c>
      <c r="H821" s="17">
        <v>64.983059999999995</v>
      </c>
      <c r="I821" s="18">
        <v>-6.7198999999999995E-2</v>
      </c>
      <c r="J821" s="17"/>
      <c r="K821" s="17">
        <v>843.65899999999999</v>
      </c>
      <c r="L821" s="17">
        <v>82.006659999999997</v>
      </c>
      <c r="M821" s="17">
        <v>58.988909999999997</v>
      </c>
      <c r="N821" s="18">
        <v>-5.8720000000000001E-2</v>
      </c>
    </row>
    <row r="822" spans="1:14" x14ac:dyDescent="0.25">
      <c r="A822" s="17">
        <v>841.43</v>
      </c>
      <c r="B822" s="17">
        <v>81.799160000000001</v>
      </c>
      <c r="C822" s="17">
        <v>66.808719999999994</v>
      </c>
      <c r="D822" s="18">
        <v>-8.0998000000000001E-2</v>
      </c>
      <c r="E822" s="17"/>
      <c r="F822" s="17">
        <v>845.29399999999998</v>
      </c>
      <c r="G822" s="17">
        <v>82.169989999999999</v>
      </c>
      <c r="H822" s="17">
        <v>64.981430000000003</v>
      </c>
      <c r="I822" s="18">
        <v>-5.0578999999999999E-2</v>
      </c>
      <c r="J822" s="17"/>
      <c r="K822" s="17">
        <v>844.65899999999999</v>
      </c>
      <c r="L822" s="17">
        <v>82.10651</v>
      </c>
      <c r="M822" s="17">
        <v>58.990720000000003</v>
      </c>
      <c r="N822" s="18">
        <v>-5.3740999999999997E-2</v>
      </c>
    </row>
    <row r="823" spans="1:14" x14ac:dyDescent="0.25">
      <c r="A823" s="17">
        <v>842.43</v>
      </c>
      <c r="B823" s="17">
        <v>81.899109999999993</v>
      </c>
      <c r="C823" s="17">
        <v>66.799779999999998</v>
      </c>
      <c r="D823" s="18">
        <v>-7.4525999999999995E-2</v>
      </c>
      <c r="E823" s="17"/>
      <c r="F823" s="17">
        <v>846.29399999999998</v>
      </c>
      <c r="G823" s="17">
        <v>82.269930000000002</v>
      </c>
      <c r="H823" s="17">
        <v>64.979280000000003</v>
      </c>
      <c r="I823" s="18">
        <v>-3.9980000000000002E-2</v>
      </c>
      <c r="J823" s="17"/>
      <c r="K823" s="17">
        <v>845.65899999999999</v>
      </c>
      <c r="L823" s="17">
        <v>82.206130000000002</v>
      </c>
      <c r="M823" s="17">
        <v>58.986179999999997</v>
      </c>
      <c r="N823" s="18">
        <v>-4.6677000000000003E-2</v>
      </c>
    </row>
    <row r="824" spans="1:14" x14ac:dyDescent="0.25">
      <c r="A824" s="17">
        <v>843.43</v>
      </c>
      <c r="B824" s="17">
        <v>81.999290000000002</v>
      </c>
      <c r="C824" s="17">
        <v>66.790030000000002</v>
      </c>
      <c r="D824" s="18">
        <v>-6.4273999999999998E-2</v>
      </c>
      <c r="E824" s="17"/>
      <c r="F824" s="17">
        <v>847.29399999999998</v>
      </c>
      <c r="G824" s="17">
        <v>82.369770000000003</v>
      </c>
      <c r="H824" s="17">
        <v>64.982060000000004</v>
      </c>
      <c r="I824" s="18">
        <v>-3.9410000000000001E-2</v>
      </c>
      <c r="J824" s="17"/>
      <c r="K824" s="17">
        <v>846.65899999999999</v>
      </c>
      <c r="L824" s="17">
        <v>82.305989999999994</v>
      </c>
      <c r="M824" s="17">
        <v>58.977400000000003</v>
      </c>
      <c r="N824" s="18">
        <v>-3.8849000000000002E-2</v>
      </c>
    </row>
    <row r="825" spans="1:14" x14ac:dyDescent="0.25">
      <c r="A825" s="17">
        <v>844.43</v>
      </c>
      <c r="B825" s="17">
        <v>82.09975</v>
      </c>
      <c r="C825" s="17">
        <v>66.787710000000004</v>
      </c>
      <c r="D825" s="18">
        <v>-5.2679999999999998E-2</v>
      </c>
      <c r="E825" s="17"/>
      <c r="F825" s="17">
        <v>848.29399999999998</v>
      </c>
      <c r="G825" s="17">
        <v>82.469499999999996</v>
      </c>
      <c r="H825" s="17">
        <v>64.989199999999997</v>
      </c>
      <c r="I825" s="18">
        <v>-4.7757000000000001E-2</v>
      </c>
      <c r="J825" s="17"/>
      <c r="K825" s="17">
        <v>847.65899999999999</v>
      </c>
      <c r="L825" s="17">
        <v>82.405829999999995</v>
      </c>
      <c r="M825" s="17">
        <v>58.968060000000001</v>
      </c>
      <c r="N825" s="18">
        <v>-3.218E-2</v>
      </c>
    </row>
    <row r="826" spans="1:14" x14ac:dyDescent="0.25">
      <c r="A826" s="17">
        <v>845.43</v>
      </c>
      <c r="B826" s="17">
        <v>82.200220000000002</v>
      </c>
      <c r="C826" s="17">
        <v>66.782020000000003</v>
      </c>
      <c r="D826" s="18">
        <v>-4.2809E-2</v>
      </c>
      <c r="E826" s="17"/>
      <c r="F826" s="17">
        <v>849.29399999999998</v>
      </c>
      <c r="G826" s="17">
        <v>82.569640000000007</v>
      </c>
      <c r="H826" s="17">
        <v>64.995699999999999</v>
      </c>
      <c r="I826" s="18">
        <v>-5.9441000000000001E-2</v>
      </c>
      <c r="J826" s="17"/>
      <c r="K826" s="17">
        <v>848.65899999999999</v>
      </c>
      <c r="L826" s="17">
        <v>82.505330000000001</v>
      </c>
      <c r="M826" s="17">
        <v>58.971299999999999</v>
      </c>
      <c r="N826" s="18">
        <v>-2.8466999999999999E-2</v>
      </c>
    </row>
    <row r="827" spans="1:14" x14ac:dyDescent="0.25">
      <c r="A827" s="17">
        <v>846.43</v>
      </c>
      <c r="B827" s="17">
        <v>82.300370000000001</v>
      </c>
      <c r="C827" s="17">
        <v>66.774100000000004</v>
      </c>
      <c r="D827" s="18">
        <v>-3.7719000000000003E-2</v>
      </c>
      <c r="E827" s="17"/>
      <c r="F827" s="17">
        <v>850.29399999999998</v>
      </c>
      <c r="G827" s="17">
        <v>82.670060000000007</v>
      </c>
      <c r="H827" s="17">
        <v>64.95899</v>
      </c>
      <c r="I827" s="18">
        <v>-6.7430000000000004E-2</v>
      </c>
      <c r="J827" s="17"/>
      <c r="K827" s="17">
        <v>849.65899999999999</v>
      </c>
      <c r="L827" s="17">
        <v>82.604640000000003</v>
      </c>
      <c r="M827" s="17">
        <v>58.97739</v>
      </c>
      <c r="N827" s="18">
        <v>-2.8159E-2</v>
      </c>
    </row>
    <row r="828" spans="1:14" x14ac:dyDescent="0.25">
      <c r="A828" s="17">
        <v>847.43</v>
      </c>
      <c r="B828" s="17">
        <v>82.40025</v>
      </c>
      <c r="C828" s="17">
        <v>66.779830000000004</v>
      </c>
      <c r="D828" s="18">
        <v>-3.9352999999999999E-2</v>
      </c>
      <c r="E828" s="17"/>
      <c r="F828" s="17">
        <v>851.29399999999998</v>
      </c>
      <c r="G828" s="17">
        <v>82.770120000000006</v>
      </c>
      <c r="H828" s="17">
        <v>64.9559</v>
      </c>
      <c r="I828" s="18">
        <v>-6.7612000000000005E-2</v>
      </c>
      <c r="J828" s="17"/>
      <c r="K828" s="17">
        <v>850.65899999999999</v>
      </c>
      <c r="L828" s="17">
        <v>82.70438</v>
      </c>
      <c r="M828" s="17">
        <v>58.980849999999997</v>
      </c>
      <c r="N828" s="18">
        <v>-2.9935E-2</v>
      </c>
    </row>
    <row r="829" spans="1:14" x14ac:dyDescent="0.25">
      <c r="A829" s="17">
        <v>848.43</v>
      </c>
      <c r="B829" s="17">
        <v>82.500060000000005</v>
      </c>
      <c r="C829" s="17">
        <v>66.787180000000006</v>
      </c>
      <c r="D829" s="18">
        <v>-4.7303999999999999E-2</v>
      </c>
      <c r="E829" s="17"/>
      <c r="F829" s="17">
        <v>852.29399999999998</v>
      </c>
      <c r="G829" s="17">
        <v>82.86994</v>
      </c>
      <c r="H829" s="17">
        <v>64.944580000000002</v>
      </c>
      <c r="I829" s="18">
        <v>-6.1575999999999999E-2</v>
      </c>
      <c r="J829" s="17"/>
      <c r="K829" s="17">
        <v>851.65899999999999</v>
      </c>
      <c r="L829" s="17">
        <v>82.804519999999997</v>
      </c>
      <c r="M829" s="17">
        <v>58.972110000000001</v>
      </c>
      <c r="N829" s="18">
        <v>-3.1829999999999997E-2</v>
      </c>
    </row>
    <row r="830" spans="1:14" x14ac:dyDescent="0.25">
      <c r="A830" s="17">
        <v>849.43</v>
      </c>
      <c r="B830" s="17">
        <v>82.599990000000005</v>
      </c>
      <c r="C830" s="17">
        <v>66.777379999999994</v>
      </c>
      <c r="D830" s="18">
        <v>-5.8299999999999998E-2</v>
      </c>
      <c r="E830" s="17"/>
      <c r="F830" s="17">
        <v>853.29399999999998</v>
      </c>
      <c r="G830" s="17">
        <v>82.969880000000003</v>
      </c>
      <c r="H830" s="17">
        <v>64.917749999999998</v>
      </c>
      <c r="I830" s="18">
        <v>-5.5400999999999999E-2</v>
      </c>
      <c r="J830" s="17"/>
      <c r="K830" s="17">
        <v>852.65899999999999</v>
      </c>
      <c r="L830" s="17">
        <v>82.904420000000002</v>
      </c>
      <c r="M830" s="17">
        <v>58.942790000000002</v>
      </c>
      <c r="N830" s="18">
        <v>-3.3321999999999997E-2</v>
      </c>
    </row>
    <row r="831" spans="1:14" x14ac:dyDescent="0.25">
      <c r="A831" s="17">
        <v>850.43</v>
      </c>
      <c r="B831" s="17">
        <v>82.699889999999996</v>
      </c>
      <c r="C831" s="17">
        <v>66.769829999999999</v>
      </c>
      <c r="D831" s="18">
        <v>-6.7423999999999998E-2</v>
      </c>
      <c r="E831" s="17"/>
      <c r="F831" s="17">
        <v>854.29399999999998</v>
      </c>
      <c r="G831" s="17">
        <v>83.069980000000001</v>
      </c>
      <c r="H831" s="17">
        <v>64.95187</v>
      </c>
      <c r="I831" s="18">
        <v>-5.5760999999999998E-2</v>
      </c>
      <c r="J831" s="17"/>
      <c r="K831" s="17">
        <v>853.65899999999999</v>
      </c>
      <c r="L831" s="17">
        <v>83.00376</v>
      </c>
      <c r="M831" s="17">
        <v>58.952739999999999</v>
      </c>
      <c r="N831" s="18">
        <v>-3.6221999999999997E-2</v>
      </c>
    </row>
    <row r="832" spans="1:14" x14ac:dyDescent="0.25">
      <c r="A832" s="17">
        <v>851.43</v>
      </c>
      <c r="B832" s="17">
        <v>82.799809999999994</v>
      </c>
      <c r="C832" s="17">
        <v>66.763840000000002</v>
      </c>
      <c r="D832" s="18">
        <v>-7.1151000000000006E-2</v>
      </c>
      <c r="E832" s="17"/>
      <c r="F832" s="17">
        <v>855.29399999999998</v>
      </c>
      <c r="G832" s="17">
        <v>83.170029999999997</v>
      </c>
      <c r="H832" s="17">
        <v>64.952500000000001</v>
      </c>
      <c r="I832" s="18">
        <v>-6.5627000000000005E-2</v>
      </c>
      <c r="J832" s="17"/>
      <c r="K832" s="17">
        <v>854.65899999999999</v>
      </c>
      <c r="L832" s="17">
        <v>83.103009999999998</v>
      </c>
      <c r="M832" s="17">
        <v>58.969529999999999</v>
      </c>
      <c r="N832" s="18">
        <v>-4.3020000000000003E-2</v>
      </c>
    </row>
    <row r="833" spans="1:14" x14ac:dyDescent="0.25">
      <c r="A833" s="17">
        <v>852.43</v>
      </c>
      <c r="B833" s="17">
        <v>82.89949</v>
      </c>
      <c r="C833" s="17">
        <v>66.720420000000004</v>
      </c>
      <c r="D833" s="18">
        <v>-7.0032999999999998E-2</v>
      </c>
      <c r="E833" s="17"/>
      <c r="F833" s="17">
        <v>856.29399999999998</v>
      </c>
      <c r="G833" s="17">
        <v>83.269940000000005</v>
      </c>
      <c r="H833" s="17">
        <v>64.939319999999995</v>
      </c>
      <c r="I833" s="18">
        <v>-8.2630999999999996E-2</v>
      </c>
      <c r="J833" s="17"/>
      <c r="K833" s="17">
        <v>855.65899999999999</v>
      </c>
      <c r="L833" s="17">
        <v>83.202870000000004</v>
      </c>
      <c r="M833" s="17">
        <v>58.965589999999999</v>
      </c>
      <c r="N833" s="18">
        <v>-5.4411000000000001E-2</v>
      </c>
    </row>
    <row r="834" spans="1:14" x14ac:dyDescent="0.25">
      <c r="A834" s="17">
        <v>853.43</v>
      </c>
      <c r="B834" s="17">
        <v>82.998760000000004</v>
      </c>
      <c r="C834" s="17">
        <v>66.731430000000003</v>
      </c>
      <c r="D834" s="18">
        <v>-6.8697999999999995E-2</v>
      </c>
      <c r="E834" s="17"/>
      <c r="F834" s="17">
        <v>857.29399999999998</v>
      </c>
      <c r="G834" s="17">
        <v>83.369789999999995</v>
      </c>
      <c r="H834" s="17">
        <v>64.926990000000004</v>
      </c>
      <c r="I834" s="17">
        <v>-0.10101</v>
      </c>
      <c r="J834" s="17"/>
      <c r="K834" s="17">
        <v>856.65899999999999</v>
      </c>
      <c r="L834" s="17">
        <v>83.30301</v>
      </c>
      <c r="M834" s="17">
        <v>58.953029999999998</v>
      </c>
      <c r="N834" s="18">
        <v>-6.8166000000000004E-2</v>
      </c>
    </row>
    <row r="835" spans="1:14" x14ac:dyDescent="0.25">
      <c r="A835" s="17">
        <v>854.43</v>
      </c>
      <c r="B835" s="17">
        <v>83.098190000000002</v>
      </c>
      <c r="C835" s="17">
        <v>66.752560000000003</v>
      </c>
      <c r="D835" s="18">
        <v>-7.2693999999999995E-2</v>
      </c>
      <c r="E835" s="17"/>
      <c r="F835" s="17">
        <v>858.29399999999998</v>
      </c>
      <c r="G835" s="17">
        <v>83.469700000000003</v>
      </c>
      <c r="H835" s="17">
        <v>64.910719999999998</v>
      </c>
      <c r="I835" s="17">
        <v>-0.1152</v>
      </c>
      <c r="J835" s="17"/>
      <c r="K835" s="17">
        <v>857.65899999999999</v>
      </c>
      <c r="L835" s="17">
        <v>83.402869999999993</v>
      </c>
      <c r="M835" s="17">
        <v>58.937280000000001</v>
      </c>
      <c r="N835" s="18">
        <v>-8.0699000000000007E-2</v>
      </c>
    </row>
    <row r="836" spans="1:14" x14ac:dyDescent="0.25">
      <c r="A836" s="17">
        <v>855.43</v>
      </c>
      <c r="B836" s="17">
        <v>83.198210000000003</v>
      </c>
      <c r="C836" s="17">
        <v>66.742260000000002</v>
      </c>
      <c r="D836" s="18">
        <v>-8.4818000000000005E-2</v>
      </c>
      <c r="E836" s="17"/>
      <c r="F836" s="17">
        <v>859.29399999999998</v>
      </c>
      <c r="G836" s="17">
        <v>83.569559999999996</v>
      </c>
      <c r="H836" s="17">
        <v>64.893640000000005</v>
      </c>
      <c r="I836" s="17">
        <v>-0.12253</v>
      </c>
      <c r="J836" s="17"/>
      <c r="K836" s="17">
        <v>858.65899999999999</v>
      </c>
      <c r="L836" s="17">
        <v>83.502629999999996</v>
      </c>
      <c r="M836" s="17">
        <v>58.928150000000002</v>
      </c>
      <c r="N836" s="18">
        <v>-8.9757000000000003E-2</v>
      </c>
    </row>
    <row r="837" spans="1:14" x14ac:dyDescent="0.25">
      <c r="A837" s="17">
        <v>856.43</v>
      </c>
      <c r="B837" s="17">
        <v>83.298190000000005</v>
      </c>
      <c r="C837" s="17">
        <v>66.727010000000007</v>
      </c>
      <c r="D837" s="17">
        <v>-0.10319</v>
      </c>
      <c r="E837" s="17"/>
      <c r="F837" s="17">
        <v>860.29399999999998</v>
      </c>
      <c r="G837" s="17">
        <v>83.669420000000002</v>
      </c>
      <c r="H837" s="17">
        <v>64.876869999999997</v>
      </c>
      <c r="I837" s="17">
        <v>-0.12395</v>
      </c>
      <c r="J837" s="17"/>
      <c r="K837" s="17">
        <v>859.65899999999999</v>
      </c>
      <c r="L837" s="17">
        <v>83.602530000000002</v>
      </c>
      <c r="M837" s="17">
        <v>58.917830000000002</v>
      </c>
      <c r="N837" s="18">
        <v>-9.5443E-2</v>
      </c>
    </row>
    <row r="838" spans="1:14" x14ac:dyDescent="0.25">
      <c r="A838" s="17">
        <v>857.43</v>
      </c>
      <c r="B838" s="17">
        <v>83.397760000000005</v>
      </c>
      <c r="C838" s="17">
        <v>66.713290000000001</v>
      </c>
      <c r="D838" s="17">
        <v>-0.12255000000000001</v>
      </c>
      <c r="E838" s="17"/>
      <c r="F838" s="17">
        <v>861.29399999999998</v>
      </c>
      <c r="G838" s="17">
        <v>83.769270000000006</v>
      </c>
      <c r="H838" s="17">
        <v>64.867840000000001</v>
      </c>
      <c r="I838" s="17">
        <v>-0.12272</v>
      </c>
      <c r="J838" s="17"/>
      <c r="K838" s="17">
        <v>860.65899999999999</v>
      </c>
      <c r="L838" s="17">
        <v>83.702629999999999</v>
      </c>
      <c r="M838" s="17">
        <v>58.909100000000002</v>
      </c>
      <c r="N838" s="18">
        <v>-9.9364999999999995E-2</v>
      </c>
    </row>
    <row r="839" spans="1:14" x14ac:dyDescent="0.25">
      <c r="A839" s="17">
        <v>858.43</v>
      </c>
      <c r="B839" s="17">
        <v>83.497230000000002</v>
      </c>
      <c r="C839" s="17">
        <v>66.698269999999994</v>
      </c>
      <c r="D839" s="17">
        <v>-0.13722999999999999</v>
      </c>
      <c r="E839" s="17"/>
      <c r="F839" s="17">
        <v>862.29399999999998</v>
      </c>
      <c r="G839" s="17">
        <v>83.869309999999999</v>
      </c>
      <c r="H839" s="17">
        <v>64.859790000000004</v>
      </c>
      <c r="I839" s="17">
        <v>-0.12247</v>
      </c>
      <c r="J839" s="17"/>
      <c r="K839" s="17">
        <v>861.65899999999999</v>
      </c>
      <c r="L839" s="17">
        <v>83.802539999999993</v>
      </c>
      <c r="M839" s="17">
        <v>58.902119999999996</v>
      </c>
      <c r="N839" s="17">
        <v>-0.10295</v>
      </c>
    </row>
    <row r="840" spans="1:14" x14ac:dyDescent="0.25">
      <c r="A840" s="17">
        <v>859.43</v>
      </c>
      <c r="B840" s="17">
        <v>83.597279999999998</v>
      </c>
      <c r="C840" s="17">
        <v>66.686089999999993</v>
      </c>
      <c r="D840" s="17">
        <v>-0.14321</v>
      </c>
      <c r="E840" s="17"/>
      <c r="F840" s="17">
        <v>863.29399999999998</v>
      </c>
      <c r="G840" s="17">
        <v>83.969340000000003</v>
      </c>
      <c r="H840" s="17">
        <v>64.848560000000006</v>
      </c>
      <c r="I840" s="17">
        <v>-0.12567999999999999</v>
      </c>
      <c r="J840" s="17"/>
      <c r="K840" s="17">
        <v>862.65899999999999</v>
      </c>
      <c r="L840" s="17">
        <v>83.902109999999993</v>
      </c>
      <c r="M840" s="17">
        <v>58.893740000000001</v>
      </c>
      <c r="N840" s="17">
        <v>-0.10646</v>
      </c>
    </row>
    <row r="841" spans="1:14" x14ac:dyDescent="0.25">
      <c r="A841" s="17">
        <v>860.43</v>
      </c>
      <c r="B841" s="17">
        <v>83.697599999999994</v>
      </c>
      <c r="C841" s="17">
        <v>66.663470000000004</v>
      </c>
      <c r="D841" s="17">
        <v>-0.13944000000000001</v>
      </c>
      <c r="E841" s="17"/>
      <c r="F841" s="17">
        <v>864.29399999999998</v>
      </c>
      <c r="G841" s="17">
        <v>84.069199999999995</v>
      </c>
      <c r="H841" s="17">
        <v>64.841099999999997</v>
      </c>
      <c r="I841" s="17">
        <v>-0.13303999999999999</v>
      </c>
      <c r="J841" s="17"/>
      <c r="K841" s="17">
        <v>863.65899999999999</v>
      </c>
      <c r="L841" s="17">
        <v>84.001679999999993</v>
      </c>
      <c r="M841" s="17">
        <v>58.883249999999997</v>
      </c>
      <c r="N841" s="17">
        <v>-0.10931</v>
      </c>
    </row>
    <row r="842" spans="1:14" x14ac:dyDescent="0.25">
      <c r="A842" s="17">
        <v>861.43</v>
      </c>
      <c r="B842" s="17">
        <v>83.79759</v>
      </c>
      <c r="C842" s="17">
        <v>66.628709999999998</v>
      </c>
      <c r="D842" s="17">
        <v>-0.12873000000000001</v>
      </c>
      <c r="E842" s="17"/>
      <c r="F842" s="17">
        <v>865.29399999999998</v>
      </c>
      <c r="G842" s="17">
        <v>84.168999999999997</v>
      </c>
      <c r="H842" s="17">
        <v>64.811109999999999</v>
      </c>
      <c r="I842" s="17">
        <v>-0.14363000000000001</v>
      </c>
      <c r="J842" s="17"/>
      <c r="K842" s="17">
        <v>864.65899999999999</v>
      </c>
      <c r="L842" s="17">
        <v>84.101190000000003</v>
      </c>
      <c r="M842" s="17">
        <v>58.863849999999999</v>
      </c>
      <c r="N842" s="17">
        <v>-0.1114</v>
      </c>
    </row>
    <row r="843" spans="1:14" x14ac:dyDescent="0.25">
      <c r="A843" s="17">
        <v>862.43</v>
      </c>
      <c r="B843" s="17">
        <v>83.897120000000001</v>
      </c>
      <c r="C843" s="17">
        <v>66.626099999999994</v>
      </c>
      <c r="D843" s="17">
        <v>-0.1167</v>
      </c>
      <c r="E843" s="17"/>
      <c r="F843" s="17">
        <v>866.29399999999998</v>
      </c>
      <c r="G843" s="17">
        <v>84.268780000000007</v>
      </c>
      <c r="H843" s="17">
        <v>64.822929999999999</v>
      </c>
      <c r="I843" s="17">
        <v>-0.15562000000000001</v>
      </c>
      <c r="J843" s="17"/>
      <c r="K843" s="17">
        <v>865.65899999999999</v>
      </c>
      <c r="L843" s="17">
        <v>84.200850000000003</v>
      </c>
      <c r="M843" s="17">
        <v>58.850560000000002</v>
      </c>
      <c r="N843" s="17">
        <v>-0.11411</v>
      </c>
    </row>
    <row r="844" spans="1:14" x14ac:dyDescent="0.25">
      <c r="A844" s="17">
        <v>863.43</v>
      </c>
      <c r="B844" s="17">
        <v>83.996700000000004</v>
      </c>
      <c r="C844" s="17">
        <v>66.634069999999994</v>
      </c>
      <c r="D844" s="17">
        <v>-0.10924</v>
      </c>
      <c r="E844" s="17"/>
      <c r="F844" s="17">
        <v>867.29399999999998</v>
      </c>
      <c r="G844" s="17">
        <v>84.368499999999997</v>
      </c>
      <c r="H844" s="17">
        <v>64.794430000000006</v>
      </c>
      <c r="I844" s="17">
        <v>-0.16736000000000001</v>
      </c>
      <c r="J844" s="17"/>
      <c r="K844" s="17">
        <v>866.65899999999999</v>
      </c>
      <c r="L844" s="17">
        <v>84.300849999999997</v>
      </c>
      <c r="M844" s="17">
        <v>58.845610000000001</v>
      </c>
      <c r="N844" s="17">
        <v>-0.11996999999999999</v>
      </c>
    </row>
    <row r="845" spans="1:14" x14ac:dyDescent="0.25">
      <c r="A845" s="17">
        <v>864.43</v>
      </c>
      <c r="B845" s="17">
        <v>84.096869999999996</v>
      </c>
      <c r="C845" s="17">
        <v>66.62473</v>
      </c>
      <c r="D845" s="17">
        <v>-0.10996</v>
      </c>
      <c r="E845" s="17"/>
      <c r="F845" s="17">
        <v>868.29399999999998</v>
      </c>
      <c r="G845" s="17">
        <v>84.468320000000006</v>
      </c>
      <c r="H845" s="17">
        <v>64.761840000000007</v>
      </c>
      <c r="I845" s="17">
        <v>-0.17841000000000001</v>
      </c>
      <c r="J845" s="17"/>
      <c r="K845" s="17">
        <v>867.65899999999999</v>
      </c>
      <c r="L845" s="17">
        <v>84.401089999999996</v>
      </c>
      <c r="M845" s="17">
        <v>58.836889999999997</v>
      </c>
      <c r="N845" s="17">
        <v>-0.13106999999999999</v>
      </c>
    </row>
    <row r="846" spans="1:14" x14ac:dyDescent="0.25">
      <c r="A846" s="17">
        <v>865.43</v>
      </c>
      <c r="B846" s="17">
        <v>84.197620000000001</v>
      </c>
      <c r="C846" s="17">
        <v>66.613370000000003</v>
      </c>
      <c r="D846" s="17">
        <v>-0.11903</v>
      </c>
      <c r="E846" s="17"/>
      <c r="F846" s="17">
        <v>869.29399999999998</v>
      </c>
      <c r="G846" s="17">
        <v>84.568309999999997</v>
      </c>
      <c r="H846" s="17">
        <v>64.750889999999998</v>
      </c>
      <c r="I846" s="17">
        <v>-0.18965000000000001</v>
      </c>
      <c r="J846" s="17"/>
      <c r="K846" s="17">
        <v>868.65899999999999</v>
      </c>
      <c r="L846" s="17">
        <v>84.501230000000007</v>
      </c>
      <c r="M846" s="17">
        <v>58.828339999999997</v>
      </c>
      <c r="N846" s="17">
        <v>-0.14710000000000001</v>
      </c>
    </row>
    <row r="847" spans="1:14" x14ac:dyDescent="0.25">
      <c r="A847" s="17">
        <v>866.43</v>
      </c>
      <c r="B847" s="17">
        <v>84.298209999999997</v>
      </c>
      <c r="C847" s="17">
        <v>66.605630000000005</v>
      </c>
      <c r="D847" s="17">
        <v>-0.13374</v>
      </c>
      <c r="E847" s="17"/>
      <c r="F847" s="17">
        <v>870.29399999999998</v>
      </c>
      <c r="G847" s="17">
        <v>84.668220000000005</v>
      </c>
      <c r="H847" s="17">
        <v>64.743859999999998</v>
      </c>
      <c r="I847" s="17">
        <v>-0.20194999999999999</v>
      </c>
      <c r="J847" s="17"/>
      <c r="K847" s="17">
        <v>869.65899999999999</v>
      </c>
      <c r="L847" s="17">
        <v>84.601070000000007</v>
      </c>
      <c r="M847" s="17">
        <v>58.81785</v>
      </c>
      <c r="N847" s="17">
        <v>-0.16497000000000001</v>
      </c>
    </row>
    <row r="848" spans="1:14" x14ac:dyDescent="0.25">
      <c r="A848" s="17">
        <v>867.43</v>
      </c>
      <c r="B848" s="17">
        <v>84.398150000000001</v>
      </c>
      <c r="C848" s="17">
        <v>66.578239999999994</v>
      </c>
      <c r="D848" s="17">
        <v>-0.15048</v>
      </c>
      <c r="E848" s="17"/>
      <c r="F848" s="17">
        <v>871.29399999999998</v>
      </c>
      <c r="G848" s="17">
        <v>84.767979999999994</v>
      </c>
      <c r="H848" s="17">
        <v>64.718919999999997</v>
      </c>
      <c r="I848" s="17">
        <v>-0.21496999999999999</v>
      </c>
      <c r="J848" s="17"/>
      <c r="K848" s="17">
        <v>870.65899999999999</v>
      </c>
      <c r="L848" s="17">
        <v>84.700749999999999</v>
      </c>
      <c r="M848" s="17">
        <v>58.796129999999998</v>
      </c>
      <c r="N848" s="17">
        <v>-0.18046000000000001</v>
      </c>
    </row>
    <row r="849" spans="1:14" x14ac:dyDescent="0.25">
      <c r="A849" s="17">
        <v>868.43</v>
      </c>
      <c r="B849" s="17">
        <v>84.497550000000004</v>
      </c>
      <c r="C849" s="17">
        <v>66.563699999999997</v>
      </c>
      <c r="D849" s="17">
        <v>-0.16638</v>
      </c>
      <c r="E849" s="17"/>
      <c r="F849" s="17">
        <v>872.29399999999998</v>
      </c>
      <c r="G849" s="17">
        <v>84.86815</v>
      </c>
      <c r="H849" s="17">
        <v>64.721109999999996</v>
      </c>
      <c r="I849" s="17">
        <v>-0.22753999999999999</v>
      </c>
      <c r="J849" s="17"/>
      <c r="K849" s="17">
        <v>871.65899999999999</v>
      </c>
      <c r="L849" s="17">
        <v>84.800669999999997</v>
      </c>
      <c r="M849" s="17">
        <v>58.756999999999998</v>
      </c>
      <c r="N849" s="17">
        <v>-0.19084000000000001</v>
      </c>
    </row>
    <row r="850" spans="1:14" x14ac:dyDescent="0.25">
      <c r="A850" s="17">
        <v>869.43</v>
      </c>
      <c r="B850" s="17">
        <v>84.597020000000001</v>
      </c>
      <c r="C850" s="17">
        <v>66.556830000000005</v>
      </c>
      <c r="D850" s="17">
        <v>-0.17949000000000001</v>
      </c>
      <c r="E850" s="17"/>
      <c r="F850" s="17">
        <v>873.29399999999998</v>
      </c>
      <c r="G850" s="17">
        <v>84.96875</v>
      </c>
      <c r="H850" s="17">
        <v>64.63785</v>
      </c>
      <c r="I850" s="17">
        <v>-0.23954</v>
      </c>
      <c r="J850" s="17"/>
      <c r="K850" s="17">
        <v>872.65899999999999</v>
      </c>
      <c r="L850" s="17">
        <v>84.901110000000003</v>
      </c>
      <c r="M850" s="17">
        <v>58.750790000000002</v>
      </c>
      <c r="N850" s="17">
        <v>-0.19672000000000001</v>
      </c>
    </row>
    <row r="851" spans="1:14" x14ac:dyDescent="0.25">
      <c r="A851" s="17">
        <v>870.43</v>
      </c>
      <c r="B851" s="17">
        <v>84.697029999999998</v>
      </c>
      <c r="C851" s="17">
        <v>66.541439999999994</v>
      </c>
      <c r="D851" s="17">
        <v>-0.18876999999999999</v>
      </c>
      <c r="E851" s="17"/>
      <c r="F851" s="17">
        <v>874.29399999999998</v>
      </c>
      <c r="G851" s="17">
        <v>85.068799999999996</v>
      </c>
      <c r="H851" s="17">
        <v>64.632779999999997</v>
      </c>
      <c r="I851" s="17">
        <v>-0.25316</v>
      </c>
      <c r="J851" s="17"/>
      <c r="K851" s="17">
        <v>873.65899999999999</v>
      </c>
      <c r="L851" s="17">
        <v>85.001609999999999</v>
      </c>
      <c r="M851" s="17">
        <v>58.708669999999998</v>
      </c>
      <c r="N851" s="17">
        <v>-0.2019</v>
      </c>
    </row>
    <row r="852" spans="1:14" x14ac:dyDescent="0.25">
      <c r="A852" s="17">
        <v>871.43</v>
      </c>
      <c r="B852" s="17">
        <v>84.797290000000004</v>
      </c>
      <c r="C852" s="17">
        <v>66.491950000000003</v>
      </c>
      <c r="D852" s="17">
        <v>-0.19495999999999999</v>
      </c>
      <c r="E852" s="17"/>
      <c r="F852" s="17">
        <v>875.29399999999998</v>
      </c>
      <c r="G852" s="17">
        <v>85.168559999999999</v>
      </c>
      <c r="H852" s="17">
        <v>64.629320000000007</v>
      </c>
      <c r="I852" s="17">
        <v>-0.27161000000000002</v>
      </c>
      <c r="J852" s="17"/>
      <c r="K852" s="17">
        <v>874.65899999999999</v>
      </c>
      <c r="L852" s="17">
        <v>85.101690000000005</v>
      </c>
      <c r="M852" s="17">
        <v>58.721080000000001</v>
      </c>
      <c r="N852" s="17">
        <v>-0.21103</v>
      </c>
    </row>
    <row r="853" spans="1:14" x14ac:dyDescent="0.25">
      <c r="A853" s="17">
        <v>872.43</v>
      </c>
      <c r="B853" s="17">
        <v>84.897289999999998</v>
      </c>
      <c r="C853" s="17">
        <v>66.486220000000003</v>
      </c>
      <c r="D853" s="17">
        <v>-0.20136000000000001</v>
      </c>
      <c r="E853" s="17"/>
      <c r="F853" s="17">
        <v>876.29399999999998</v>
      </c>
      <c r="G853" s="17">
        <v>85.268870000000007</v>
      </c>
      <c r="H853" s="17">
        <v>64.61515</v>
      </c>
      <c r="I853" s="17">
        <v>-0.29581000000000002</v>
      </c>
      <c r="J853" s="17"/>
      <c r="K853" s="17">
        <v>875.65899999999999</v>
      </c>
      <c r="L853" s="17">
        <v>85.201909999999998</v>
      </c>
      <c r="M853" s="17">
        <v>58.69764</v>
      </c>
      <c r="N853" s="17">
        <v>-0.22683</v>
      </c>
    </row>
    <row r="854" spans="1:14" x14ac:dyDescent="0.25">
      <c r="A854" s="17">
        <v>873.43</v>
      </c>
      <c r="B854" s="17">
        <v>84.997100000000003</v>
      </c>
      <c r="C854" s="17">
        <v>66.455359999999999</v>
      </c>
      <c r="D854" s="17">
        <v>-0.21263000000000001</v>
      </c>
      <c r="E854" s="17"/>
      <c r="F854" s="17">
        <v>877.29399999999998</v>
      </c>
      <c r="G854" s="17">
        <v>85.369860000000003</v>
      </c>
      <c r="H854" s="17">
        <v>64.572190000000006</v>
      </c>
      <c r="I854" s="17">
        <v>-0.32255</v>
      </c>
      <c r="J854" s="17"/>
      <c r="K854" s="17">
        <v>876.65899999999999</v>
      </c>
      <c r="L854" s="17">
        <v>85.302520000000001</v>
      </c>
      <c r="M854" s="17">
        <v>58.660960000000003</v>
      </c>
      <c r="N854" s="17">
        <v>-0.2487</v>
      </c>
    </row>
    <row r="855" spans="1:14" x14ac:dyDescent="0.25">
      <c r="A855" s="17">
        <v>874.43</v>
      </c>
      <c r="B855" s="17">
        <v>85.097049999999996</v>
      </c>
      <c r="C855" s="17">
        <v>66.474469999999997</v>
      </c>
      <c r="D855" s="17">
        <v>-0.23172999999999999</v>
      </c>
      <c r="E855" s="17"/>
      <c r="F855" s="17">
        <v>878.29399999999998</v>
      </c>
      <c r="G855" s="17">
        <v>85.470920000000007</v>
      </c>
      <c r="H855" s="17">
        <v>64.530609999999996</v>
      </c>
      <c r="I855" s="17">
        <v>-0.34619</v>
      </c>
      <c r="J855" s="17"/>
      <c r="K855" s="17">
        <v>877.65899999999999</v>
      </c>
      <c r="L855" s="17">
        <v>85.40325</v>
      </c>
      <c r="M855" s="17">
        <v>58.652700000000003</v>
      </c>
      <c r="N855" s="17">
        <v>-0.27322999999999997</v>
      </c>
    </row>
    <row r="856" spans="1:14" x14ac:dyDescent="0.25">
      <c r="A856" s="17">
        <v>875.43</v>
      </c>
      <c r="B856" s="17">
        <v>85.197580000000002</v>
      </c>
      <c r="C856" s="17">
        <v>66.43768</v>
      </c>
      <c r="D856" s="17">
        <v>-0.25740000000000002</v>
      </c>
      <c r="E856" s="17"/>
      <c r="F856" s="17">
        <v>879.29399999999998</v>
      </c>
      <c r="G856" s="17">
        <v>85.571969999999993</v>
      </c>
      <c r="H856" s="17">
        <v>64.482259999999997</v>
      </c>
      <c r="I856" s="17">
        <v>-0.36313000000000001</v>
      </c>
      <c r="J856" s="17"/>
      <c r="K856" s="17">
        <v>878.65899999999999</v>
      </c>
      <c r="L856" s="17">
        <v>85.504329999999996</v>
      </c>
      <c r="M856" s="17">
        <v>58.616070000000001</v>
      </c>
      <c r="N856" s="17">
        <v>-0.29642000000000002</v>
      </c>
    </row>
    <row r="857" spans="1:14" x14ac:dyDescent="0.25">
      <c r="A857" s="17">
        <v>876.43</v>
      </c>
      <c r="B857" s="17">
        <v>85.298630000000003</v>
      </c>
      <c r="C857" s="17">
        <v>66.410179999999997</v>
      </c>
      <c r="D857" s="17">
        <v>-0.28426000000000001</v>
      </c>
      <c r="E857" s="17"/>
      <c r="F857" s="17">
        <v>880.29399999999998</v>
      </c>
      <c r="G857" s="17">
        <v>85.672899999999998</v>
      </c>
      <c r="H857" s="17">
        <v>64.438869999999994</v>
      </c>
      <c r="I857" s="17">
        <v>-0.37389</v>
      </c>
      <c r="J857" s="17"/>
      <c r="K857" s="17">
        <v>879.65899999999999</v>
      </c>
      <c r="L857" s="17">
        <v>85.605720000000005</v>
      </c>
      <c r="M857" s="17">
        <v>58.566519999999997</v>
      </c>
      <c r="N857" s="17">
        <v>-0.31561</v>
      </c>
    </row>
    <row r="858" spans="1:14" x14ac:dyDescent="0.25">
      <c r="A858" s="17">
        <v>877.43</v>
      </c>
      <c r="B858" s="17">
        <v>85.399990000000003</v>
      </c>
      <c r="C858" s="17">
        <v>66.375870000000006</v>
      </c>
      <c r="D858" s="17">
        <v>-0.30632999999999999</v>
      </c>
      <c r="E858" s="17"/>
      <c r="F858" s="17">
        <v>881.29399999999998</v>
      </c>
      <c r="G858" s="17">
        <v>85.773330000000001</v>
      </c>
      <c r="H858" s="17">
        <v>64.415729999999996</v>
      </c>
      <c r="I858" s="17">
        <v>-0.38203999999999999</v>
      </c>
      <c r="J858" s="17"/>
      <c r="K858" s="17">
        <v>880.65899999999999</v>
      </c>
      <c r="L858" s="17">
        <v>85.706720000000004</v>
      </c>
      <c r="M858" s="17">
        <v>58.537050000000001</v>
      </c>
      <c r="N858" s="17">
        <v>-0.33027000000000001</v>
      </c>
    </row>
    <row r="859" spans="1:14" x14ac:dyDescent="0.25">
      <c r="A859" s="17">
        <v>878.43</v>
      </c>
      <c r="B859" s="17">
        <v>85.501249999999999</v>
      </c>
      <c r="C859" s="17">
        <v>66.316130000000001</v>
      </c>
      <c r="D859" s="17">
        <v>-0.32107999999999998</v>
      </c>
      <c r="E859" s="17"/>
      <c r="F859" s="17">
        <v>882.29399999999998</v>
      </c>
      <c r="G859" s="17">
        <v>85.873699999999999</v>
      </c>
      <c r="H859" s="17">
        <v>64.385620000000003</v>
      </c>
      <c r="I859" s="17">
        <v>-0.39122000000000001</v>
      </c>
      <c r="J859" s="17"/>
      <c r="K859" s="17">
        <v>881.65899999999999</v>
      </c>
      <c r="L859" s="17">
        <v>85.807869999999994</v>
      </c>
      <c r="M859" s="17">
        <v>58.531390000000002</v>
      </c>
      <c r="N859" s="17">
        <v>-0.34159</v>
      </c>
    </row>
    <row r="860" spans="1:14" x14ac:dyDescent="0.25">
      <c r="A860" s="17">
        <v>879.43</v>
      </c>
      <c r="B860" s="17">
        <v>85.601849999999999</v>
      </c>
      <c r="C860" s="17">
        <v>66.286349999999999</v>
      </c>
      <c r="D860" s="17">
        <v>-0.33054</v>
      </c>
      <c r="E860" s="17"/>
      <c r="F860" s="17">
        <v>883.29399999999998</v>
      </c>
      <c r="G860" s="17">
        <v>85.974360000000004</v>
      </c>
      <c r="H860" s="17">
        <v>64.344560000000001</v>
      </c>
      <c r="I860" s="17">
        <v>-0.40322000000000002</v>
      </c>
      <c r="J860" s="17"/>
      <c r="K860" s="17">
        <v>882.65899999999999</v>
      </c>
      <c r="L860" s="17">
        <v>85.909199999999998</v>
      </c>
      <c r="M860" s="17">
        <v>58.47336</v>
      </c>
      <c r="N860" s="17">
        <v>-0.35095999999999999</v>
      </c>
    </row>
    <row r="861" spans="1:14" x14ac:dyDescent="0.25">
      <c r="A861" s="17">
        <v>880.43</v>
      </c>
      <c r="B861" s="17">
        <v>85.702299999999994</v>
      </c>
      <c r="C861" s="17">
        <v>66.282110000000003</v>
      </c>
      <c r="D861" s="17">
        <v>-0.3387</v>
      </c>
      <c r="E861" s="17"/>
      <c r="F861" s="17">
        <v>884.29399999999998</v>
      </c>
      <c r="G861" s="17">
        <v>86.075230000000005</v>
      </c>
      <c r="H861" s="17">
        <v>64.276499999999999</v>
      </c>
      <c r="I861" s="17">
        <v>-0.41776000000000002</v>
      </c>
      <c r="J861" s="17"/>
      <c r="K861" s="17">
        <v>883.65899999999999</v>
      </c>
      <c r="L861" s="17">
        <v>86.010300000000001</v>
      </c>
      <c r="M861" s="17">
        <v>58.428260000000002</v>
      </c>
      <c r="N861" s="17">
        <v>-0.35937000000000002</v>
      </c>
    </row>
    <row r="862" spans="1:14" x14ac:dyDescent="0.25">
      <c r="A862" s="17">
        <v>881.43</v>
      </c>
      <c r="B862" s="17">
        <v>85.802769999999995</v>
      </c>
      <c r="C862" s="17">
        <v>66.245009999999994</v>
      </c>
      <c r="D862" s="17">
        <v>-0.34805999999999998</v>
      </c>
      <c r="E862" s="17"/>
      <c r="F862" s="17">
        <v>885.29399999999998</v>
      </c>
      <c r="G862" s="17">
        <v>86.176140000000004</v>
      </c>
      <c r="H862" s="17">
        <v>64.265050000000002</v>
      </c>
      <c r="I862" s="17">
        <v>-0.43324000000000001</v>
      </c>
      <c r="J862" s="17"/>
      <c r="K862" s="17">
        <v>884.65899999999999</v>
      </c>
      <c r="L862" s="17">
        <v>86.110680000000002</v>
      </c>
      <c r="M862" s="17">
        <v>58.401800000000001</v>
      </c>
      <c r="N862" s="17">
        <v>-0.36745</v>
      </c>
    </row>
    <row r="863" spans="1:14" x14ac:dyDescent="0.25">
      <c r="A863" s="17">
        <v>882.43</v>
      </c>
      <c r="B863" s="17">
        <v>85.903180000000006</v>
      </c>
      <c r="C863" s="17">
        <v>66.19708</v>
      </c>
      <c r="D863" s="17">
        <v>-0.35852000000000001</v>
      </c>
      <c r="E863" s="17"/>
      <c r="F863" s="17">
        <v>886.29399999999998</v>
      </c>
      <c r="G863" s="17">
        <v>86.276970000000006</v>
      </c>
      <c r="H863" s="17">
        <v>64.221450000000004</v>
      </c>
      <c r="I863" s="17">
        <v>-0.44756000000000001</v>
      </c>
      <c r="J863" s="17"/>
      <c r="K863" s="17">
        <v>885.65899999999999</v>
      </c>
      <c r="L863" s="17">
        <v>86.210909999999998</v>
      </c>
      <c r="M863" s="17">
        <v>58.380609999999997</v>
      </c>
      <c r="N863" s="17">
        <v>-0.37530000000000002</v>
      </c>
    </row>
    <row r="864" spans="1:14" x14ac:dyDescent="0.25">
      <c r="A864" s="17">
        <v>883.43</v>
      </c>
      <c r="B864" s="17">
        <v>86.003469999999993</v>
      </c>
      <c r="C864" s="17">
        <v>66.156369999999995</v>
      </c>
      <c r="D864" s="17">
        <v>-0.36853000000000002</v>
      </c>
      <c r="E864" s="17"/>
      <c r="F864" s="17">
        <v>887.29399999999998</v>
      </c>
      <c r="G864" s="17">
        <v>86.377560000000003</v>
      </c>
      <c r="H864" s="17">
        <v>64.147270000000006</v>
      </c>
      <c r="I864" s="17">
        <v>-0.45913999999999999</v>
      </c>
      <c r="J864" s="17"/>
      <c r="K864" s="17">
        <v>886.65899999999999</v>
      </c>
      <c r="L864" s="17">
        <v>86.311480000000003</v>
      </c>
      <c r="M864" s="17">
        <v>58.33323</v>
      </c>
      <c r="N864" s="17">
        <v>-0.38238</v>
      </c>
    </row>
    <row r="865" spans="1:14" x14ac:dyDescent="0.25">
      <c r="A865" s="17">
        <v>884.43</v>
      </c>
      <c r="B865" s="17">
        <v>86.104020000000006</v>
      </c>
      <c r="C865" s="17">
        <v>66.128200000000007</v>
      </c>
      <c r="D865" s="17">
        <v>-0.37697999999999998</v>
      </c>
      <c r="E865" s="17"/>
      <c r="F865" s="17">
        <v>888.29399999999998</v>
      </c>
      <c r="G865" s="17">
        <v>86.478020000000001</v>
      </c>
      <c r="H865" s="17">
        <v>64.11524</v>
      </c>
      <c r="I865" s="17">
        <v>-0.46772999999999998</v>
      </c>
      <c r="J865" s="17"/>
      <c r="K865" s="17">
        <v>887.65899999999999</v>
      </c>
      <c r="L865" s="17">
        <v>86.412199999999999</v>
      </c>
      <c r="M865" s="17">
        <v>58.281059999999997</v>
      </c>
      <c r="N865" s="17">
        <v>-0.38801000000000002</v>
      </c>
    </row>
    <row r="866" spans="1:14" x14ac:dyDescent="0.25">
      <c r="A866" s="17">
        <v>885.43</v>
      </c>
      <c r="B866" s="17">
        <v>86.205020000000005</v>
      </c>
      <c r="C866" s="17">
        <v>66.092770000000002</v>
      </c>
      <c r="D866" s="17">
        <v>-0.38390999999999997</v>
      </c>
      <c r="E866" s="17"/>
      <c r="F866" s="17">
        <v>889.29399999999998</v>
      </c>
      <c r="G866" s="17">
        <v>86.578130000000002</v>
      </c>
      <c r="H866" s="17">
        <v>64.051789999999997</v>
      </c>
      <c r="I866" s="17">
        <v>-0.47422999999999998</v>
      </c>
      <c r="J866" s="17"/>
      <c r="K866" s="17">
        <v>888.65899999999999</v>
      </c>
      <c r="L866" s="17">
        <v>86.512749999999997</v>
      </c>
      <c r="M866" s="17">
        <v>58.245739999999998</v>
      </c>
      <c r="N866" s="17">
        <v>-0.39248</v>
      </c>
    </row>
    <row r="867" spans="1:14" x14ac:dyDescent="0.25">
      <c r="A867" s="17">
        <v>886.43</v>
      </c>
      <c r="B867" s="17">
        <v>86.306110000000004</v>
      </c>
      <c r="C867" s="17">
        <v>66.043310000000005</v>
      </c>
      <c r="D867" s="17">
        <v>-0.39054</v>
      </c>
      <c r="E867" s="17"/>
      <c r="F867" s="17">
        <v>890.29399999999998</v>
      </c>
      <c r="G867" s="17">
        <v>86.678139999999999</v>
      </c>
      <c r="H867" s="17">
        <v>64.017719999999997</v>
      </c>
      <c r="I867" s="17">
        <v>-0.47915999999999997</v>
      </c>
      <c r="J867" s="17"/>
      <c r="K867" s="17">
        <v>889.65899999999999</v>
      </c>
      <c r="L867" s="17">
        <v>86.613100000000003</v>
      </c>
      <c r="M867" s="17">
        <v>58.207850000000001</v>
      </c>
      <c r="N867" s="17">
        <v>-0.39733000000000002</v>
      </c>
    </row>
    <row r="868" spans="1:14" x14ac:dyDescent="0.25">
      <c r="A868" s="17">
        <v>887.43</v>
      </c>
      <c r="B868" s="17">
        <v>86.406769999999995</v>
      </c>
      <c r="C868" s="17">
        <v>65.998000000000005</v>
      </c>
      <c r="D868" s="17">
        <v>-0.39899000000000001</v>
      </c>
      <c r="E868" s="17"/>
      <c r="F868" s="17">
        <v>891.29399999999998</v>
      </c>
      <c r="G868" s="17">
        <v>86.777929999999998</v>
      </c>
      <c r="H868" s="17">
        <v>63.98545</v>
      </c>
      <c r="I868" s="17">
        <v>-0.48171999999999998</v>
      </c>
      <c r="J868" s="17"/>
      <c r="K868" s="17">
        <v>890.65899999999999</v>
      </c>
      <c r="L868" s="17">
        <v>86.713260000000005</v>
      </c>
      <c r="M868" s="17">
        <v>58.166890000000002</v>
      </c>
      <c r="N868" s="17">
        <v>-0.40436</v>
      </c>
    </row>
    <row r="869" spans="1:14" x14ac:dyDescent="0.25">
      <c r="A869" s="17">
        <v>888.43</v>
      </c>
      <c r="B869" s="17">
        <v>86.507199999999997</v>
      </c>
      <c r="C869" s="17">
        <v>65.976129999999998</v>
      </c>
      <c r="D869" s="17">
        <v>-0.41138000000000002</v>
      </c>
      <c r="E869" s="17"/>
      <c r="F869" s="17">
        <v>892.29399999999998</v>
      </c>
      <c r="G869" s="17">
        <v>86.877979999999994</v>
      </c>
      <c r="H869" s="17">
        <v>63.953000000000003</v>
      </c>
      <c r="I869" s="17">
        <v>-0.48127999999999999</v>
      </c>
      <c r="J869" s="17"/>
      <c r="K869" s="17">
        <v>891.65899999999999</v>
      </c>
      <c r="L869" s="17">
        <v>86.813299999999998</v>
      </c>
      <c r="M869" s="17">
        <v>58.131329999999998</v>
      </c>
      <c r="N869" s="17">
        <v>-0.41403000000000001</v>
      </c>
    </row>
    <row r="870" spans="1:14" x14ac:dyDescent="0.25">
      <c r="A870" s="17">
        <v>889.43</v>
      </c>
      <c r="B870" s="17">
        <v>86.607569999999996</v>
      </c>
      <c r="C870" s="17">
        <v>65.924279999999996</v>
      </c>
      <c r="D870" s="17">
        <v>-0.42854999999999999</v>
      </c>
      <c r="E870" s="17"/>
      <c r="F870" s="17">
        <v>893.29399999999998</v>
      </c>
      <c r="G870" s="17">
        <v>86.977909999999994</v>
      </c>
      <c r="H870" s="17">
        <v>63.836359999999999</v>
      </c>
      <c r="I870" s="17">
        <v>-0.47926000000000002</v>
      </c>
      <c r="J870" s="17"/>
      <c r="K870" s="17">
        <v>892.65899999999999</v>
      </c>
      <c r="L870" s="17">
        <v>86.913269999999997</v>
      </c>
      <c r="M870" s="17">
        <v>58.096150000000002</v>
      </c>
      <c r="N870" s="17">
        <v>-0.4249</v>
      </c>
    </row>
    <row r="871" spans="1:14" x14ac:dyDescent="0.25">
      <c r="A871" s="17">
        <v>890.43</v>
      </c>
      <c r="B871" s="17">
        <v>86.707769999999996</v>
      </c>
      <c r="C871" s="17">
        <v>65.894300000000001</v>
      </c>
      <c r="D871" s="17">
        <v>-0.44885999999999998</v>
      </c>
      <c r="E871" s="17"/>
      <c r="F871" s="17">
        <v>894.29399999999998</v>
      </c>
      <c r="G871" s="17">
        <v>87.077370000000002</v>
      </c>
      <c r="H871" s="17">
        <v>63.823520000000002</v>
      </c>
      <c r="I871" s="17">
        <v>-0.48077999999999999</v>
      </c>
      <c r="J871" s="17"/>
      <c r="K871" s="17">
        <v>893.65899999999999</v>
      </c>
      <c r="L871" s="17">
        <v>87.013310000000004</v>
      </c>
      <c r="M871" s="17">
        <v>58.046559999999999</v>
      </c>
      <c r="N871" s="17">
        <v>-0.43421999999999999</v>
      </c>
    </row>
    <row r="872" spans="1:14" x14ac:dyDescent="0.25">
      <c r="A872" s="17">
        <v>891.43</v>
      </c>
      <c r="B872" s="17">
        <v>86.807879999999997</v>
      </c>
      <c r="C872" s="17">
        <v>65.841909999999999</v>
      </c>
      <c r="D872" s="17">
        <v>-0.46849000000000002</v>
      </c>
      <c r="E872" s="17"/>
      <c r="F872" s="17">
        <v>895.29399999999998</v>
      </c>
      <c r="G872" s="17">
        <v>87.176900000000003</v>
      </c>
      <c r="H872" s="17">
        <v>63.785240000000002</v>
      </c>
      <c r="I872" s="17">
        <v>-0.48935000000000001</v>
      </c>
      <c r="J872" s="17"/>
      <c r="K872" s="17">
        <v>894.65899999999999</v>
      </c>
      <c r="L872" s="17">
        <v>87.113590000000002</v>
      </c>
      <c r="M872" s="17">
        <v>58.000909999999998</v>
      </c>
      <c r="N872" s="17">
        <v>-0.44002000000000002</v>
      </c>
    </row>
    <row r="873" spans="1:14" x14ac:dyDescent="0.25">
      <c r="A873" s="17">
        <v>892.43</v>
      </c>
      <c r="B873" s="17">
        <v>86.908150000000006</v>
      </c>
      <c r="C873" s="17">
        <v>65.789330000000007</v>
      </c>
      <c r="D873" s="17">
        <v>-0.48313</v>
      </c>
      <c r="E873" s="17"/>
      <c r="F873" s="17">
        <v>896.29399999999998</v>
      </c>
      <c r="G873" s="17">
        <v>87.277209999999997</v>
      </c>
      <c r="H873" s="17">
        <v>63.772950000000002</v>
      </c>
      <c r="I873" s="17">
        <v>-0.50717999999999996</v>
      </c>
      <c r="J873" s="17"/>
      <c r="K873" s="17">
        <v>895.65899999999999</v>
      </c>
      <c r="L873" s="17">
        <v>87.213980000000006</v>
      </c>
      <c r="M873" s="17">
        <v>57.942259999999997</v>
      </c>
      <c r="N873" s="17">
        <v>-0.44192999999999999</v>
      </c>
    </row>
    <row r="874" spans="1:14" x14ac:dyDescent="0.25">
      <c r="A874" s="17">
        <v>893.43</v>
      </c>
      <c r="B874" s="17">
        <v>87.00855</v>
      </c>
      <c r="C874" s="17">
        <v>65.73236</v>
      </c>
      <c r="D874" s="17">
        <v>-0.49001</v>
      </c>
      <c r="E874" s="17"/>
      <c r="F874" s="17">
        <v>897.29399999999998</v>
      </c>
      <c r="G874" s="17">
        <v>87.377949999999998</v>
      </c>
      <c r="H874" s="17">
        <v>63.674439999999997</v>
      </c>
      <c r="I874" s="17">
        <v>-0.54708999999999997</v>
      </c>
      <c r="J874" s="17"/>
      <c r="K874" s="17">
        <v>896.65899999999999</v>
      </c>
      <c r="L874" s="17">
        <v>87.314089999999993</v>
      </c>
      <c r="M874" s="17">
        <v>57.905720000000002</v>
      </c>
      <c r="N874" s="17">
        <v>-0.43829000000000001</v>
      </c>
    </row>
    <row r="875" spans="1:14" x14ac:dyDescent="0.25">
      <c r="A875" s="17">
        <v>894.43</v>
      </c>
      <c r="B875" s="17">
        <v>87.109039999999993</v>
      </c>
      <c r="C875" s="17">
        <v>65.681110000000004</v>
      </c>
      <c r="D875" s="17">
        <v>-0.48956</v>
      </c>
      <c r="E875" s="17"/>
      <c r="F875" s="17">
        <v>898.29399999999998</v>
      </c>
      <c r="G875" s="17">
        <v>87.478549999999998</v>
      </c>
      <c r="H875" s="17">
        <v>63.617750000000001</v>
      </c>
      <c r="I875" s="17">
        <v>-0.46922000000000003</v>
      </c>
      <c r="J875" s="17"/>
      <c r="K875" s="17">
        <v>897.65899999999999</v>
      </c>
      <c r="L875" s="17">
        <v>87.414069999999995</v>
      </c>
      <c r="M875" s="17">
        <v>57.86909</v>
      </c>
      <c r="N875" s="17">
        <v>-0.43617</v>
      </c>
    </row>
    <row r="876" spans="1:14" x14ac:dyDescent="0.25">
      <c r="A876" s="17">
        <v>895.43</v>
      </c>
      <c r="B876" s="17">
        <v>87.209400000000002</v>
      </c>
      <c r="C876" s="17">
        <v>65.627039999999994</v>
      </c>
      <c r="D876" s="17">
        <v>-0.48282999999999998</v>
      </c>
      <c r="E876" s="17"/>
      <c r="F876" s="17"/>
      <c r="G876" s="17"/>
      <c r="H876" s="17"/>
      <c r="I876" s="17"/>
      <c r="J876" s="17"/>
      <c r="K876" s="17"/>
      <c r="L876" s="17"/>
      <c r="M876" s="17"/>
      <c r="N876" s="17"/>
    </row>
    <row r="877" spans="1:14" x14ac:dyDescent="0.25">
      <c r="A877" s="17">
        <v>896.43</v>
      </c>
      <c r="B877" s="17">
        <v>87.309309999999996</v>
      </c>
      <c r="C877" s="17">
        <v>65.588359999999994</v>
      </c>
      <c r="D877" s="17">
        <v>-0.47083000000000003</v>
      </c>
      <c r="E877" s="17"/>
      <c r="F877" s="17"/>
      <c r="G877" s="17"/>
      <c r="H877" s="17"/>
      <c r="I877" s="17"/>
      <c r="J877" s="17"/>
      <c r="K877" s="17"/>
      <c r="L877" s="17"/>
      <c r="M877" s="17"/>
      <c r="N877" s="17"/>
    </row>
    <row r="878" spans="1:14" x14ac:dyDescent="0.25">
      <c r="A878" s="17">
        <v>897.43</v>
      </c>
      <c r="B878" s="17">
        <v>87.40907</v>
      </c>
      <c r="C878" s="17">
        <v>65.542069999999995</v>
      </c>
      <c r="D878" s="17">
        <v>-0.46066000000000001</v>
      </c>
      <c r="E878" s="17"/>
      <c r="F878" s="17"/>
      <c r="G878" s="17"/>
      <c r="H878" s="17"/>
      <c r="I878" s="17"/>
      <c r="J878" s="17"/>
      <c r="K878" s="17"/>
      <c r="L878" s="17"/>
      <c r="M878" s="17"/>
      <c r="N878" s="17"/>
    </row>
    <row r="879" spans="1:14" x14ac:dyDescent="0.25">
      <c r="A879" s="17">
        <v>898.43</v>
      </c>
      <c r="B879" s="17">
        <v>87.50806</v>
      </c>
      <c r="C879" s="17">
        <v>65.493309999999994</v>
      </c>
      <c r="D879" s="17">
        <v>-0.41927999999999999</v>
      </c>
      <c r="E879" s="17"/>
      <c r="F879" s="17"/>
      <c r="G879" s="17"/>
      <c r="H879" s="17"/>
      <c r="I879" s="17"/>
      <c r="J879" s="17"/>
      <c r="K879" s="17"/>
      <c r="L879" s="17"/>
      <c r="M879" s="17"/>
      <c r="N879" s="17"/>
    </row>
  </sheetData>
  <mergeCells count="4">
    <mergeCell ref="A3:D3"/>
    <mergeCell ref="F3:I3"/>
    <mergeCell ref="K3:N3"/>
    <mergeCell ref="B1:M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Catalyst-Catalytic bed Temp</vt:lpstr>
      <vt:lpstr>Experimental</vt:lpstr>
      <vt:lpstr>CH_Coke</vt:lpstr>
      <vt:lpstr>IH_Coke</vt:lpstr>
    </vt:vector>
  </TitlesOfParts>
  <Company>University of Birmingham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Abarasi Hart</dc:creator>
  <cp:lastModifiedBy>Abarasi Hart</cp:lastModifiedBy>
  <dcterms:created xsi:type="dcterms:W3CDTF">2018-04-25T09:28:25Z</dcterms:created>
  <dcterms:modified xsi:type="dcterms:W3CDTF">2019-11-21T16:10:27Z</dcterms:modified>
</cp:coreProperties>
</file>