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dxb595/Desktop/"/>
    </mc:Choice>
  </mc:AlternateContent>
  <xr:revisionPtr revIDLastSave="0" documentId="13_ncr:1_{B97D0EF2-7304-5D44-BAF1-283CFC1D50A4}" xr6:coauthVersionLast="45" xr6:coauthVersionMax="45" xr10:uidLastSave="{00000000-0000-0000-0000-000000000000}"/>
  <bookViews>
    <workbookView xWindow="0" yWindow="460" windowWidth="28800" windowHeight="17540" activeTab="3" xr2:uid="{00000000-000D-0000-FFFF-FFFF00000000}"/>
  </bookViews>
  <sheets>
    <sheet name="Sheet1" sheetId="1" r:id="rId1"/>
    <sheet name="Weekly variation" sheetId="4" r:id="rId2"/>
    <sheet name="Regional" sheetId="5" r:id="rId3"/>
    <sheet name="NSF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1" l="1"/>
  <c r="D41" i="1" l="1"/>
  <c r="C41" i="1" l="1"/>
  <c r="E41" i="1"/>
  <c r="F41" i="1"/>
  <c r="G41" i="1"/>
  <c r="H41" i="1"/>
  <c r="I41" i="1"/>
  <c r="J41" i="1"/>
  <c r="L41" i="1"/>
  <c r="M41" i="1"/>
  <c r="N41" i="1"/>
  <c r="B41" i="1"/>
</calcChain>
</file>

<file path=xl/sharedStrings.xml><?xml version="1.0" encoding="utf-8"?>
<sst xmlns="http://schemas.openxmlformats.org/spreadsheetml/2006/main" count="410" uniqueCount="88">
  <si>
    <t>Site</t>
  </si>
  <si>
    <t>DENRU</t>
  </si>
  <si>
    <t>DENUB</t>
  </si>
  <si>
    <t>DENRO</t>
  </si>
  <si>
    <t>GERRU</t>
  </si>
  <si>
    <t>GERUB</t>
  </si>
  <si>
    <t>GERRO</t>
  </si>
  <si>
    <t>FINRU</t>
  </si>
  <si>
    <t>FINUB</t>
  </si>
  <si>
    <t>FINRO</t>
  </si>
  <si>
    <t>SPAUB</t>
  </si>
  <si>
    <t>GRERU</t>
  </si>
  <si>
    <t>GREUB</t>
  </si>
  <si>
    <t>Temperature</t>
  </si>
  <si>
    <t>Solar radiation</t>
  </si>
  <si>
    <t>Wind speed</t>
  </si>
  <si>
    <t>Relative humidity</t>
  </si>
  <si>
    <t>Average</t>
  </si>
  <si>
    <t>NPF</t>
  </si>
  <si>
    <t>Condensation sink</t>
  </si>
  <si>
    <t>GR</t>
  </si>
  <si>
    <t>NPF Stats</t>
  </si>
  <si>
    <t>Nuc</t>
  </si>
  <si>
    <t>Winter</t>
  </si>
  <si>
    <t>Spring</t>
  </si>
  <si>
    <t>Summer</t>
  </si>
  <si>
    <t>Autumn</t>
  </si>
  <si>
    <t>NA</t>
  </si>
  <si>
    <t>Nuc (%)</t>
  </si>
  <si>
    <t>UKRU</t>
  </si>
  <si>
    <t>UKUB</t>
  </si>
  <si>
    <t>UKRO</t>
  </si>
  <si>
    <t>DEN</t>
  </si>
  <si>
    <t>GER</t>
  </si>
  <si>
    <t>FIN</t>
  </si>
  <si>
    <t>SPA</t>
  </si>
  <si>
    <t>NSF</t>
  </si>
  <si>
    <t>NSF(GEN)</t>
  </si>
  <si>
    <t>NSF(NUC)</t>
  </si>
  <si>
    <t>Nox/NO2</t>
  </si>
  <si>
    <t>SO2</t>
  </si>
  <si>
    <t>O3</t>
  </si>
  <si>
    <t>OC</t>
  </si>
  <si>
    <t>Sulphate</t>
  </si>
  <si>
    <t>NaN</t>
  </si>
  <si>
    <t>J10 (9 to 15)</t>
  </si>
  <si>
    <t>Monday</t>
  </si>
  <si>
    <t>Tuesday</t>
  </si>
  <si>
    <t>Wednesday</t>
  </si>
  <si>
    <t>Thursday</t>
  </si>
  <si>
    <t>Friday</t>
  </si>
  <si>
    <t>Saturday</t>
  </si>
  <si>
    <t>Sunday</t>
  </si>
  <si>
    <t>0.52*</t>
  </si>
  <si>
    <t>0.56*</t>
  </si>
  <si>
    <t>32.6*</t>
  </si>
  <si>
    <t>25.9*</t>
  </si>
  <si>
    <t>Non-common</t>
  </si>
  <si>
    <t>Common</t>
  </si>
  <si>
    <t>WS</t>
  </si>
  <si>
    <t>t</t>
  </si>
  <si>
    <t>RH</t>
  </si>
  <si>
    <t>SR</t>
  </si>
  <si>
    <t>J10</t>
  </si>
  <si>
    <t>CS</t>
  </si>
  <si>
    <t>Nox</t>
  </si>
  <si>
    <t>RU</t>
  </si>
  <si>
    <t>UB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</si>
  <si>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</si>
  <si>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</si>
  <si>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</si>
  <si>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</si>
  <si>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</si>
  <si>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</si>
  <si>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</si>
  <si>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</si>
  <si>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</si>
  <si>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</si>
  <si>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</si>
  <si>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</si>
  <si>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Regional</t>
  </si>
  <si>
    <t>SPARU</t>
  </si>
  <si>
    <t>3.26*</t>
  </si>
  <si>
    <t>3.27*</t>
  </si>
  <si>
    <t>2.70-E03</t>
  </si>
  <si>
    <t>Total</t>
  </si>
  <si>
    <t>-</t>
  </si>
  <si>
    <t>Deviations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</si>
</sst>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/>
    <xf numFmtId="11" fontId="0" fillId="0" borderId="0" xfId="0" applyNumberFormat="1" applyFont="1"/>
    <xf numFmtId="11" fontId="1" fillId="0" borderId="0" xfId="0" applyNumberFormat="1" applyFont="1"/>
    <xf numFmtId="0" fontId="1" fillId="0" borderId="0" xfId="0" applyFont="1" applyBorder="1" applyAlignment="1">
      <alignment horizontal="center" vertical="center"/>
    </xf>
    <xf numFmtId="0" fontId="0" fillId="0" borderId="0" xfId="0" applyFont="1" applyBorder="1"/>
    <xf numFmtId="0" fontId="1" fillId="0" borderId="0" xfId="0" applyFont="1" applyBorder="1" applyAlignment="1">
      <alignment horizontal="right" vertical="center"/>
    </xf>
    <xf numFmtId="11" fontId="1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1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'Weekly variation'!$A$14:$A$15</c:f>
              <c:strCache>
                <c:ptCount val="2"/>
                <c:pt idx="0">
                  <c:v>SPARU</c:v>
                </c:pt>
                <c:pt idx="1">
                  <c:v>SPAUB</c:v>
                </c:pt>
              </c:strCache>
            </c:strRef>
          </c:cat>
          <c:val>
            <c:numRef>
              <c:f>'Weekly variation'!#REF!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B-4D64-A278-418F9F2FE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6905888"/>
        <c:axId val="506907528"/>
      </c:barChart>
      <c:catAx>
        <c:axId val="50690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07528"/>
        <c:crosses val="autoZero"/>
        <c:auto val="1"/>
        <c:lblAlgn val="ctr"/>
        <c:lblOffset val="100"/>
        <c:noMultiLvlLbl val="0"/>
      </c:catAx>
      <c:valAx>
        <c:axId val="506907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05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Regional!$B$41</c:f>
              <c:strCache>
                <c:ptCount val="1"/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Regional!$A$42:$A$45</c:f>
              <c:numCache>
                <c:formatCode>General</c:formatCode>
                <c:ptCount val="4"/>
              </c:numCache>
            </c:numRef>
          </c:cat>
          <c:val>
            <c:numRef>
              <c:f>Regional!$B$42:$B$45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D195-4317-8567-6837F6950F18}"/>
            </c:ext>
          </c:extLst>
        </c:ser>
        <c:ser>
          <c:idx val="1"/>
          <c:order val="1"/>
          <c:tx>
            <c:strRef>
              <c:f>Regional!$C$41</c:f>
              <c:strCache>
                <c:ptCount val="1"/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Regional!$A$42:$A$45</c:f>
              <c:numCache>
                <c:formatCode>General</c:formatCode>
                <c:ptCount val="4"/>
              </c:numCache>
            </c:numRef>
          </c:cat>
          <c:val>
            <c:numRef>
              <c:f>Regional!$C$42:$C$45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D195-4317-8567-6837F6950F18}"/>
            </c:ext>
          </c:extLst>
        </c:ser>
        <c:ser>
          <c:idx val="2"/>
          <c:order val="2"/>
          <c:tx>
            <c:strRef>
              <c:f>Regional!$D$41</c:f>
              <c:strCache>
                <c:ptCount val="1"/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Regional!$A$42:$A$45</c:f>
              <c:numCache>
                <c:formatCode>General</c:formatCode>
                <c:ptCount val="4"/>
              </c:numCache>
            </c:numRef>
          </c:cat>
          <c:val>
            <c:numRef>
              <c:f>Regional!$D$42:$D$45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D195-4317-8567-6837F6950F18}"/>
            </c:ext>
          </c:extLst>
        </c:ser>
        <c:ser>
          <c:idx val="3"/>
          <c:order val="3"/>
          <c:tx>
            <c:strRef>
              <c:f>Regional!$E$41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Regional!$A$42:$A$45</c:f>
              <c:numCache>
                <c:formatCode>General</c:formatCode>
                <c:ptCount val="4"/>
              </c:numCache>
            </c:numRef>
          </c:cat>
          <c:val>
            <c:numRef>
              <c:f>Regional!$E$42:$E$45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A278-B347-A20D-07E54CF7F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2376736"/>
        <c:axId val="632361976"/>
      </c:barChart>
      <c:catAx>
        <c:axId val="63237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2361976"/>
        <c:crosses val="autoZero"/>
        <c:auto val="1"/>
        <c:lblAlgn val="ctr"/>
        <c:lblOffset val="100"/>
        <c:noMultiLvlLbl val="0"/>
      </c:catAx>
      <c:valAx>
        <c:axId val="632361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237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403860</xdr:colOff>
      <xdr:row>23</xdr:row>
      <xdr:rowOff>163830</xdr:rowOff>
    </xdr:from>
    <xdr:to>
      <xdr:col>45</xdr:col>
      <xdr:colOff>160020</xdr:colOff>
      <xdr:row>38</xdr:row>
      <xdr:rowOff>163830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416566</xdr:colOff>
      <xdr:row>62</xdr:row>
      <xdr:rowOff>120650</xdr:rowOff>
    </xdr:from>
    <xdr:to>
      <xdr:col>22</xdr:col>
      <xdr:colOff>111766</xdr:colOff>
      <xdr:row>77</xdr:row>
      <xdr:rowOff>120650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8"/>
  <sheetViews>
    <sheetView zoomScaleNormal="85" workbookViewId="0">
      <pane xSplit="1" ySplit="2" topLeftCell="B11" activePane="bottomRight" state="frozen"/>
      <selection pane="topRight" activeCell="B1" sqref="B1"/>
      <selection pane="bottomLeft" activeCell="A3" sqref="A3"/>
      <selection pane="bottomRight" activeCell="P32" sqref="P32"/>
    </sheetView>
  </sheetViews>
  <sheetFormatPr baseColWidth="10" defaultColWidth="8.83203125" defaultRowHeight="15" x14ac:dyDescent="0.2"/>
  <cols>
    <col min="16" max="16" width="11.33203125" bestFit="1" customWidth="1"/>
    <col min="17" max="17" width="14" bestFit="1" customWidth="1"/>
  </cols>
  <sheetData>
    <row r="1" spans="1:28" x14ac:dyDescent="0.2">
      <c r="B1" s="24" t="s">
        <v>13</v>
      </c>
      <c r="C1" s="24"/>
      <c r="D1" s="24" t="s">
        <v>14</v>
      </c>
      <c r="E1" s="24"/>
      <c r="F1" s="24" t="s">
        <v>15</v>
      </c>
      <c r="G1" s="24"/>
      <c r="H1" s="24" t="s">
        <v>16</v>
      </c>
      <c r="I1" s="24"/>
      <c r="J1" s="24" t="s">
        <v>19</v>
      </c>
      <c r="K1" s="24"/>
      <c r="L1" s="24" t="s">
        <v>21</v>
      </c>
      <c r="M1" s="24"/>
      <c r="N1" s="8"/>
      <c r="O1" s="24" t="s">
        <v>39</v>
      </c>
      <c r="P1" s="24"/>
      <c r="Q1" s="24" t="s">
        <v>40</v>
      </c>
      <c r="R1" s="24"/>
      <c r="S1" s="24" t="s">
        <v>41</v>
      </c>
      <c r="T1" s="24"/>
      <c r="U1" s="24" t="s">
        <v>42</v>
      </c>
      <c r="V1" s="24"/>
      <c r="W1" s="24" t="s">
        <v>43</v>
      </c>
      <c r="X1" s="24"/>
      <c r="Y1" s="5"/>
      <c r="Z1" s="5"/>
      <c r="AA1" s="5"/>
      <c r="AB1" s="5"/>
    </row>
    <row r="2" spans="1:28" x14ac:dyDescent="0.2">
      <c r="A2" t="s">
        <v>0</v>
      </c>
      <c r="B2" s="1" t="s">
        <v>17</v>
      </c>
      <c r="C2" s="1" t="s">
        <v>18</v>
      </c>
      <c r="D2" s="1" t="s">
        <v>17</v>
      </c>
      <c r="E2" s="1" t="s">
        <v>18</v>
      </c>
      <c r="F2" s="1" t="s">
        <v>17</v>
      </c>
      <c r="G2" s="1" t="s">
        <v>18</v>
      </c>
      <c r="H2" s="1" t="s">
        <v>17</v>
      </c>
      <c r="I2" s="1" t="s">
        <v>18</v>
      </c>
      <c r="J2" s="1" t="s">
        <v>17</v>
      </c>
      <c r="K2" s="1" t="s">
        <v>18</v>
      </c>
      <c r="L2" s="1" t="s">
        <v>28</v>
      </c>
      <c r="M2" s="1" t="s">
        <v>20</v>
      </c>
      <c r="N2" s="8" t="s">
        <v>45</v>
      </c>
      <c r="O2" s="6" t="s">
        <v>17</v>
      </c>
      <c r="P2" s="6" t="s">
        <v>18</v>
      </c>
      <c r="Q2" s="6" t="s">
        <v>17</v>
      </c>
      <c r="R2" s="6" t="s">
        <v>18</v>
      </c>
      <c r="S2" s="6" t="s">
        <v>17</v>
      </c>
      <c r="T2" s="6" t="s">
        <v>18</v>
      </c>
      <c r="U2" s="6" t="s">
        <v>17</v>
      </c>
      <c r="V2" s="6" t="s">
        <v>18</v>
      </c>
      <c r="W2" s="6" t="s">
        <v>17</v>
      </c>
      <c r="X2" s="6" t="s">
        <v>18</v>
      </c>
    </row>
    <row r="3" spans="1:28" x14ac:dyDescent="0.2">
      <c r="A3" t="s">
        <v>1</v>
      </c>
      <c r="B3">
        <v>9.8000000000000007</v>
      </c>
      <c r="C3">
        <v>13.45</v>
      </c>
      <c r="D3">
        <v>115</v>
      </c>
      <c r="E3">
        <v>218</v>
      </c>
      <c r="F3">
        <v>4.17</v>
      </c>
      <c r="G3">
        <v>4.29</v>
      </c>
      <c r="H3">
        <v>75.7</v>
      </c>
      <c r="I3">
        <v>65.099999999999994</v>
      </c>
      <c r="J3" s="2">
        <v>9.457689E-3</v>
      </c>
      <c r="K3" s="2">
        <v>8.6683650000000008E-3</v>
      </c>
      <c r="L3">
        <v>7.9</v>
      </c>
      <c r="M3">
        <v>3.19</v>
      </c>
      <c r="N3">
        <v>2.573377E-2</v>
      </c>
      <c r="O3">
        <v>5.42</v>
      </c>
      <c r="P3">
        <v>2.59</v>
      </c>
      <c r="Q3">
        <v>0.52</v>
      </c>
      <c r="R3">
        <v>0.36</v>
      </c>
      <c r="S3">
        <v>30.1</v>
      </c>
      <c r="T3">
        <v>37</v>
      </c>
      <c r="U3">
        <v>1.48</v>
      </c>
      <c r="V3">
        <v>0.74</v>
      </c>
      <c r="W3">
        <v>1.56</v>
      </c>
      <c r="X3">
        <v>0.99</v>
      </c>
    </row>
    <row r="4" spans="1:28" x14ac:dyDescent="0.2">
      <c r="A4" t="s">
        <v>2</v>
      </c>
      <c r="B4">
        <v>9.82</v>
      </c>
      <c r="C4">
        <v>13.43</v>
      </c>
      <c r="D4">
        <v>115</v>
      </c>
      <c r="E4">
        <v>206</v>
      </c>
      <c r="F4">
        <v>4.17</v>
      </c>
      <c r="G4">
        <v>4.59</v>
      </c>
      <c r="H4">
        <v>75.7</v>
      </c>
      <c r="I4">
        <v>64.599999999999994</v>
      </c>
      <c r="J4" s="2">
        <v>1.420591E-2</v>
      </c>
      <c r="K4" s="2">
        <v>1.1196619999999999E-2</v>
      </c>
      <c r="L4">
        <v>5.8</v>
      </c>
      <c r="M4">
        <v>3.19</v>
      </c>
      <c r="N4">
        <v>2.4024509999999999E-2</v>
      </c>
      <c r="O4">
        <v>10.5</v>
      </c>
      <c r="P4">
        <v>6.55</v>
      </c>
      <c r="S4">
        <v>28.2</v>
      </c>
      <c r="T4">
        <v>35.5</v>
      </c>
    </row>
    <row r="5" spans="1:28" x14ac:dyDescent="0.2">
      <c r="A5" t="s">
        <v>3</v>
      </c>
      <c r="B5">
        <v>10.039999999999999</v>
      </c>
      <c r="C5">
        <v>13.6</v>
      </c>
      <c r="D5">
        <v>117</v>
      </c>
      <c r="E5">
        <v>226</v>
      </c>
      <c r="F5">
        <v>4.16</v>
      </c>
      <c r="G5">
        <v>4.49</v>
      </c>
      <c r="H5">
        <v>75.7</v>
      </c>
      <c r="I5">
        <v>66.2</v>
      </c>
      <c r="J5" s="2">
        <v>3.1021469999999999E-2</v>
      </c>
      <c r="K5" s="2">
        <v>2.6550509999999999E-2</v>
      </c>
      <c r="L5">
        <v>5.4</v>
      </c>
      <c r="M5">
        <v>4.45</v>
      </c>
      <c r="N5">
        <v>8.0728190000000005E-2</v>
      </c>
      <c r="O5">
        <v>68.5</v>
      </c>
      <c r="P5">
        <v>53.9</v>
      </c>
      <c r="Q5">
        <v>0.97</v>
      </c>
      <c r="R5">
        <v>0.66</v>
      </c>
      <c r="S5">
        <v>31.1</v>
      </c>
      <c r="T5">
        <v>36.299999999999997</v>
      </c>
      <c r="U5">
        <v>2.59</v>
      </c>
      <c r="V5">
        <v>2.13</v>
      </c>
      <c r="W5">
        <v>0.55000000000000004</v>
      </c>
      <c r="X5">
        <v>0.34</v>
      </c>
    </row>
    <row r="6" spans="1:28" x14ac:dyDescent="0.2">
      <c r="A6" t="s">
        <v>4</v>
      </c>
      <c r="B6">
        <v>10.25</v>
      </c>
      <c r="C6">
        <v>15.42</v>
      </c>
      <c r="D6">
        <v>130</v>
      </c>
      <c r="E6">
        <v>229</v>
      </c>
      <c r="F6">
        <v>2.58</v>
      </c>
      <c r="G6">
        <v>2.0499999999999998</v>
      </c>
      <c r="H6">
        <v>81.87</v>
      </c>
      <c r="I6">
        <v>71.239999999999995</v>
      </c>
      <c r="J6" s="2">
        <v>7.015046870462705E-3</v>
      </c>
      <c r="K6" s="2">
        <v>8.6096505196212557E-3</v>
      </c>
      <c r="L6">
        <v>17.100000000000001</v>
      </c>
      <c r="M6">
        <v>4.34</v>
      </c>
      <c r="N6">
        <v>9.184908E-2</v>
      </c>
      <c r="U6">
        <v>2.1800000000000002</v>
      </c>
      <c r="V6">
        <v>1.83</v>
      </c>
      <c r="W6">
        <v>0.92</v>
      </c>
      <c r="X6">
        <v>0.74</v>
      </c>
    </row>
    <row r="7" spans="1:28" x14ac:dyDescent="0.2">
      <c r="A7" t="s">
        <v>5</v>
      </c>
      <c r="B7">
        <v>11.06</v>
      </c>
      <c r="C7">
        <v>17.61</v>
      </c>
      <c r="D7">
        <v>114</v>
      </c>
      <c r="E7">
        <v>215</v>
      </c>
      <c r="F7">
        <v>2.33</v>
      </c>
      <c r="G7">
        <v>2.08</v>
      </c>
      <c r="H7">
        <v>78.709999999999994</v>
      </c>
      <c r="I7">
        <v>62.02</v>
      </c>
      <c r="J7" s="2">
        <v>9.1055070000000005E-3</v>
      </c>
      <c r="K7" s="2">
        <v>9.9637549999999995E-3</v>
      </c>
      <c r="L7">
        <v>17.5</v>
      </c>
      <c r="M7">
        <v>4.24</v>
      </c>
      <c r="N7">
        <v>0.10195419999999999</v>
      </c>
    </row>
    <row r="8" spans="1:28" x14ac:dyDescent="0.2">
      <c r="A8" t="s">
        <v>6</v>
      </c>
      <c r="B8">
        <v>11.06</v>
      </c>
      <c r="C8">
        <v>18.7</v>
      </c>
      <c r="D8">
        <v>114</v>
      </c>
      <c r="E8">
        <v>217</v>
      </c>
      <c r="F8">
        <v>2.33</v>
      </c>
      <c r="G8">
        <v>1.96</v>
      </c>
      <c r="H8">
        <v>78.709999999999994</v>
      </c>
      <c r="I8">
        <v>60.61</v>
      </c>
      <c r="J8" s="2">
        <v>1.2003089E-2</v>
      </c>
      <c r="K8" s="2">
        <v>1.420719E-2</v>
      </c>
      <c r="L8">
        <v>9</v>
      </c>
      <c r="M8">
        <v>5.17</v>
      </c>
      <c r="N8">
        <v>0.13805629999999999</v>
      </c>
    </row>
    <row r="9" spans="1:28" x14ac:dyDescent="0.2">
      <c r="A9" t="s">
        <v>7</v>
      </c>
      <c r="B9">
        <v>4.79</v>
      </c>
      <c r="C9">
        <v>3.48</v>
      </c>
      <c r="D9">
        <v>91.46</v>
      </c>
      <c r="E9">
        <v>148.5</v>
      </c>
      <c r="F9">
        <v>1.3049999999999999</v>
      </c>
      <c r="G9">
        <v>1.44</v>
      </c>
      <c r="H9">
        <v>80.125</v>
      </c>
      <c r="I9">
        <v>64.796000000000006</v>
      </c>
      <c r="J9" s="2">
        <v>2.3230690000000001E-3</v>
      </c>
      <c r="K9" s="2">
        <v>2.1488729999999999E-3</v>
      </c>
      <c r="L9">
        <v>8.66</v>
      </c>
      <c r="M9">
        <v>2.91</v>
      </c>
      <c r="N9">
        <v>1.1860300000000001E-2</v>
      </c>
      <c r="O9">
        <v>0.72</v>
      </c>
      <c r="P9">
        <v>0.46</v>
      </c>
      <c r="Q9">
        <v>0.09</v>
      </c>
      <c r="R9">
        <v>0.12</v>
      </c>
      <c r="S9">
        <v>27.4</v>
      </c>
      <c r="T9">
        <v>32.9</v>
      </c>
      <c r="U9">
        <v>1.78</v>
      </c>
      <c r="V9">
        <v>1.21</v>
      </c>
      <c r="W9">
        <v>1.02</v>
      </c>
      <c r="X9">
        <v>0.66</v>
      </c>
    </row>
    <row r="10" spans="1:28" x14ac:dyDescent="0.2">
      <c r="A10" t="s">
        <v>8</v>
      </c>
      <c r="B10">
        <v>6.52</v>
      </c>
      <c r="C10">
        <v>5.3230000000000004</v>
      </c>
      <c r="D10">
        <v>111</v>
      </c>
      <c r="E10">
        <v>149.94</v>
      </c>
      <c r="F10">
        <v>3.43</v>
      </c>
      <c r="G10">
        <v>3.28</v>
      </c>
      <c r="H10">
        <v>76.510000000000005</v>
      </c>
      <c r="I10">
        <v>61.954999999999998</v>
      </c>
      <c r="J10" s="2">
        <v>6.338481E-3</v>
      </c>
      <c r="K10" s="2">
        <v>4.3272329999999998E-3</v>
      </c>
      <c r="L10">
        <v>4.97</v>
      </c>
      <c r="M10">
        <v>2.87</v>
      </c>
      <c r="N10">
        <v>2.494855E-2</v>
      </c>
    </row>
    <row r="11" spans="1:28" x14ac:dyDescent="0.2">
      <c r="A11" t="s">
        <v>9</v>
      </c>
      <c r="B11">
        <v>7.72</v>
      </c>
      <c r="C11">
        <v>11.57</v>
      </c>
      <c r="D11">
        <v>114</v>
      </c>
      <c r="E11">
        <v>169</v>
      </c>
      <c r="F11">
        <v>4.26</v>
      </c>
      <c r="G11">
        <v>4.47</v>
      </c>
      <c r="H11">
        <v>71.12</v>
      </c>
      <c r="I11" s="12">
        <v>64.150000000000006</v>
      </c>
      <c r="J11" s="13">
        <v>8.9638919999999993E-3</v>
      </c>
      <c r="K11" s="2">
        <v>6.8866070000000003E-3</v>
      </c>
      <c r="L11">
        <v>5.0999999999999996</v>
      </c>
      <c r="M11">
        <v>3.74</v>
      </c>
      <c r="N11">
        <v>6.9351709999999997E-2</v>
      </c>
      <c r="O11">
        <v>88.1</v>
      </c>
      <c r="P11">
        <v>52.9</v>
      </c>
      <c r="Q11">
        <v>0.93</v>
      </c>
      <c r="R11">
        <v>0.66</v>
      </c>
      <c r="S11">
        <v>37.1</v>
      </c>
      <c r="T11">
        <v>45.1</v>
      </c>
    </row>
    <row r="12" spans="1:28" x14ac:dyDescent="0.2">
      <c r="A12" t="s">
        <v>81</v>
      </c>
      <c r="B12">
        <v>12</v>
      </c>
      <c r="C12">
        <v>13.9</v>
      </c>
      <c r="D12">
        <v>162</v>
      </c>
      <c r="E12">
        <v>169</v>
      </c>
      <c r="F12">
        <v>0.94</v>
      </c>
      <c r="G12">
        <v>1</v>
      </c>
      <c r="H12">
        <v>66.400000000000006</v>
      </c>
      <c r="I12" s="12">
        <v>59.2</v>
      </c>
      <c r="J12" s="14">
        <v>5.4900000000000001E-3</v>
      </c>
      <c r="K12" s="14">
        <v>4.6800000000000001E-3</v>
      </c>
      <c r="L12">
        <v>12</v>
      </c>
      <c r="M12">
        <v>3.62</v>
      </c>
      <c r="N12">
        <v>1.5423113973957972E-2</v>
      </c>
      <c r="O12" t="s">
        <v>82</v>
      </c>
      <c r="P12" t="s">
        <v>83</v>
      </c>
      <c r="Q12">
        <v>0.95</v>
      </c>
      <c r="R12">
        <v>0.96</v>
      </c>
      <c r="S12">
        <v>75.900000000000006</v>
      </c>
      <c r="T12">
        <v>78.099999999999994</v>
      </c>
      <c r="U12">
        <v>2.69</v>
      </c>
      <c r="V12">
        <v>1.47</v>
      </c>
      <c r="W12">
        <v>1.21</v>
      </c>
      <c r="X12">
        <v>0.53</v>
      </c>
    </row>
    <row r="13" spans="1:28" x14ac:dyDescent="0.2">
      <c r="A13" t="s">
        <v>10</v>
      </c>
      <c r="B13">
        <v>16.5</v>
      </c>
      <c r="C13">
        <v>17.3</v>
      </c>
      <c r="D13">
        <v>187</v>
      </c>
      <c r="E13">
        <v>218</v>
      </c>
      <c r="F13">
        <v>1.97</v>
      </c>
      <c r="G13">
        <v>2.34</v>
      </c>
      <c r="H13">
        <v>62.9</v>
      </c>
      <c r="I13">
        <v>53</v>
      </c>
      <c r="J13" s="2">
        <v>9.1000000000000004E-3</v>
      </c>
      <c r="K13" s="2">
        <v>7.5664310000000002E-3</v>
      </c>
      <c r="L13">
        <v>13.1</v>
      </c>
      <c r="M13">
        <v>3.38</v>
      </c>
      <c r="N13">
        <v>2.1165559680412366E-2</v>
      </c>
      <c r="O13" t="s">
        <v>55</v>
      </c>
      <c r="P13" t="s">
        <v>56</v>
      </c>
      <c r="Q13">
        <v>2.5299999999999998</v>
      </c>
      <c r="R13">
        <v>2.29</v>
      </c>
      <c r="S13">
        <v>58.5</v>
      </c>
      <c r="T13">
        <v>63.7</v>
      </c>
    </row>
    <row r="14" spans="1:28" x14ac:dyDescent="0.2">
      <c r="A14" t="s">
        <v>11</v>
      </c>
      <c r="B14">
        <v>18.2</v>
      </c>
      <c r="C14">
        <v>18.100000000000001</v>
      </c>
      <c r="D14">
        <v>201</v>
      </c>
      <c r="E14">
        <v>233</v>
      </c>
      <c r="F14">
        <v>6.06</v>
      </c>
      <c r="G14">
        <v>6.49</v>
      </c>
      <c r="H14">
        <v>70</v>
      </c>
      <c r="I14">
        <v>67.599999999999994</v>
      </c>
      <c r="J14" s="2">
        <v>4.6637889999999998E-3</v>
      </c>
      <c r="K14" s="2">
        <v>4.8043180000000001E-3</v>
      </c>
      <c r="L14">
        <v>6.5</v>
      </c>
      <c r="M14">
        <v>3.71</v>
      </c>
      <c r="N14">
        <v>4.9028980000000002E-3</v>
      </c>
      <c r="O14" t="s">
        <v>53</v>
      </c>
      <c r="P14" t="s">
        <v>54</v>
      </c>
      <c r="S14">
        <v>49.5</v>
      </c>
      <c r="T14">
        <v>51.3</v>
      </c>
      <c r="U14">
        <v>1.58</v>
      </c>
      <c r="V14">
        <v>1.43</v>
      </c>
    </row>
    <row r="15" spans="1:28" x14ac:dyDescent="0.2">
      <c r="A15" t="s">
        <v>12</v>
      </c>
      <c r="B15">
        <v>17.600000000000001</v>
      </c>
      <c r="C15">
        <v>16.8</v>
      </c>
      <c r="D15">
        <v>183</v>
      </c>
      <c r="E15">
        <v>192</v>
      </c>
      <c r="F15">
        <v>1.87</v>
      </c>
      <c r="G15">
        <v>1.79</v>
      </c>
      <c r="H15">
        <v>60.5</v>
      </c>
      <c r="I15">
        <v>54.6</v>
      </c>
      <c r="J15" s="2">
        <v>7.5499929999999996E-3</v>
      </c>
      <c r="K15" s="2">
        <v>9.3146870000000003E-3</v>
      </c>
      <c r="L15">
        <v>8.5</v>
      </c>
      <c r="M15">
        <v>3.68</v>
      </c>
      <c r="N15">
        <v>4.4140520000000003E-2</v>
      </c>
    </row>
    <row r="18" spans="1:24" x14ac:dyDescent="0.2">
      <c r="B18" s="24" t="s">
        <v>13</v>
      </c>
      <c r="C18" s="24"/>
      <c r="D18" s="24" t="s">
        <v>14</v>
      </c>
      <c r="E18" s="24"/>
      <c r="F18" s="24" t="s">
        <v>15</v>
      </c>
      <c r="G18" s="24"/>
      <c r="H18" s="24" t="s">
        <v>16</v>
      </c>
      <c r="I18" s="24"/>
      <c r="J18" s="24" t="s">
        <v>19</v>
      </c>
      <c r="K18" s="24"/>
      <c r="L18" s="24" t="s">
        <v>21</v>
      </c>
      <c r="M18" s="24"/>
      <c r="N18" s="8"/>
      <c r="O18" s="24" t="s">
        <v>39</v>
      </c>
      <c r="P18" s="24"/>
      <c r="Q18" s="24" t="s">
        <v>40</v>
      </c>
      <c r="R18" s="24"/>
      <c r="S18" s="24" t="s">
        <v>41</v>
      </c>
      <c r="T18" s="24"/>
      <c r="U18" s="24" t="s">
        <v>42</v>
      </c>
      <c r="V18" s="24"/>
      <c r="W18" s="24" t="s">
        <v>43</v>
      </c>
      <c r="X18" s="24"/>
    </row>
    <row r="19" spans="1:24" x14ac:dyDescent="0.2">
      <c r="A19" t="s">
        <v>0</v>
      </c>
      <c r="B19" s="1" t="s">
        <v>17</v>
      </c>
      <c r="C19" s="1" t="s">
        <v>18</v>
      </c>
      <c r="D19" s="1" t="s">
        <v>17</v>
      </c>
      <c r="E19" s="1" t="s">
        <v>18</v>
      </c>
      <c r="F19" s="1" t="s">
        <v>17</v>
      </c>
      <c r="G19" s="1" t="s">
        <v>18</v>
      </c>
      <c r="H19" s="1" t="s">
        <v>17</v>
      </c>
      <c r="I19" s="1" t="s">
        <v>18</v>
      </c>
      <c r="J19" s="1" t="s">
        <v>17</v>
      </c>
      <c r="K19" s="1" t="s">
        <v>18</v>
      </c>
      <c r="L19" s="1" t="s">
        <v>22</v>
      </c>
      <c r="M19" s="1" t="s">
        <v>20</v>
      </c>
      <c r="N19" s="8" t="s">
        <v>45</v>
      </c>
      <c r="O19" s="11" t="s">
        <v>17</v>
      </c>
      <c r="P19" s="11" t="s">
        <v>18</v>
      </c>
      <c r="Q19" s="11" t="s">
        <v>17</v>
      </c>
      <c r="R19" s="11" t="s">
        <v>18</v>
      </c>
      <c r="S19" s="11" t="s">
        <v>17</v>
      </c>
      <c r="T19" s="11" t="s">
        <v>18</v>
      </c>
      <c r="U19" s="11" t="s">
        <v>17</v>
      </c>
      <c r="V19" s="11" t="s">
        <v>18</v>
      </c>
      <c r="W19" s="11" t="s">
        <v>17</v>
      </c>
      <c r="X19" s="11" t="s">
        <v>18</v>
      </c>
    </row>
    <row r="20" spans="1:24" x14ac:dyDescent="0.2">
      <c r="A20" t="s">
        <v>1</v>
      </c>
      <c r="B20">
        <v>6.7530000000000001</v>
      </c>
      <c r="C20">
        <v>4.6139999999999999</v>
      </c>
      <c r="D20">
        <v>97.983000000000004</v>
      </c>
      <c r="E20">
        <v>71.003</v>
      </c>
      <c r="F20">
        <v>1.488</v>
      </c>
      <c r="G20">
        <v>1.3049999999999999</v>
      </c>
      <c r="H20">
        <v>11.705</v>
      </c>
      <c r="I20">
        <v>9.3789999999999996</v>
      </c>
      <c r="J20" s="2">
        <v>6.5640000000000004E-3</v>
      </c>
      <c r="K20" s="2">
        <v>5.4549999999999998E-3</v>
      </c>
      <c r="L20" s="3"/>
      <c r="M20">
        <v>1.429</v>
      </c>
      <c r="N20">
        <v>3.8059959999999997E-2</v>
      </c>
      <c r="O20" s="23">
        <v>4.55</v>
      </c>
      <c r="P20" s="23">
        <v>1.64</v>
      </c>
      <c r="Q20" s="23">
        <v>0.37</v>
      </c>
      <c r="R20" s="23">
        <v>0.19</v>
      </c>
      <c r="S20" s="23">
        <v>9.32</v>
      </c>
      <c r="T20" s="23">
        <v>6.1</v>
      </c>
      <c r="U20" s="23">
        <v>1.37</v>
      </c>
      <c r="V20" s="23">
        <v>0.45</v>
      </c>
      <c r="W20" s="23">
        <v>0.46</v>
      </c>
      <c r="X20" s="23">
        <v>0.15</v>
      </c>
    </row>
    <row r="21" spans="1:24" ht="16" x14ac:dyDescent="0.2">
      <c r="A21" t="s">
        <v>2</v>
      </c>
      <c r="B21">
        <v>6.76</v>
      </c>
      <c r="C21">
        <v>5.1740000000000004</v>
      </c>
      <c r="D21">
        <v>97.972999999999999</v>
      </c>
      <c r="E21">
        <v>76.433999999999997</v>
      </c>
      <c r="F21">
        <v>1.488</v>
      </c>
      <c r="G21">
        <v>1.429</v>
      </c>
      <c r="H21">
        <v>11.718999999999999</v>
      </c>
      <c r="I21">
        <v>9.9640000000000004</v>
      </c>
      <c r="J21" s="2">
        <v>8.8000000000000005E-3</v>
      </c>
      <c r="K21" s="2">
        <v>5.7980000000000002E-3</v>
      </c>
      <c r="L21" s="3"/>
      <c r="M21">
        <v>1.454</v>
      </c>
      <c r="N21">
        <v>3.0563079999999999E-2</v>
      </c>
      <c r="O21" s="23">
        <v>6.24</v>
      </c>
      <c r="P21" s="23">
        <v>2.77</v>
      </c>
      <c r="Q21" s="23" t="s">
        <v>86</v>
      </c>
      <c r="R21" s="23" t="s">
        <v>86</v>
      </c>
      <c r="S21" s="23">
        <v>9.36</v>
      </c>
      <c r="T21" s="23">
        <v>5.54</v>
      </c>
      <c r="U21" s="23" t="s">
        <v>86</v>
      </c>
      <c r="V21" s="23" t="s">
        <v>86</v>
      </c>
      <c r="W21" s="23" t="s">
        <v>86</v>
      </c>
      <c r="X21" s="23" t="s">
        <v>86</v>
      </c>
    </row>
    <row r="22" spans="1:24" x14ac:dyDescent="0.2">
      <c r="A22" t="s">
        <v>3</v>
      </c>
      <c r="B22">
        <v>6.6760000000000002</v>
      </c>
      <c r="C22">
        <v>4.8220000000000001</v>
      </c>
      <c r="D22">
        <v>98.492999999999995</v>
      </c>
      <c r="E22">
        <v>78.468000000000004</v>
      </c>
      <c r="F22">
        <v>1.4770000000000001</v>
      </c>
      <c r="G22">
        <v>1.325</v>
      </c>
      <c r="H22">
        <v>11.742000000000001</v>
      </c>
      <c r="I22">
        <v>8.484</v>
      </c>
      <c r="J22" s="2">
        <v>1.7878999999999999E-2</v>
      </c>
      <c r="K22" s="2">
        <v>1.4123E-2</v>
      </c>
      <c r="L22" s="3"/>
      <c r="M22">
        <v>1.8660000000000001</v>
      </c>
      <c r="N22">
        <v>6.6194909999999996E-2</v>
      </c>
      <c r="O22" s="23">
        <v>30.4</v>
      </c>
      <c r="P22" s="23">
        <v>22.7</v>
      </c>
      <c r="Q22" s="23">
        <v>0.78</v>
      </c>
      <c r="R22" s="23">
        <v>0.54</v>
      </c>
      <c r="S22" s="23">
        <v>7.13</v>
      </c>
      <c r="T22" s="23">
        <v>4.09</v>
      </c>
      <c r="U22" s="23">
        <v>1.81</v>
      </c>
      <c r="V22" s="23">
        <v>0.87</v>
      </c>
      <c r="W22" s="23">
        <v>0.5</v>
      </c>
      <c r="X22" s="23">
        <v>0.18</v>
      </c>
    </row>
    <row r="23" spans="1:24" ht="16" x14ac:dyDescent="0.2">
      <c r="A23" t="s">
        <v>4</v>
      </c>
      <c r="B23">
        <v>7.8289999999999997</v>
      </c>
      <c r="C23">
        <v>5.8979999999999997</v>
      </c>
      <c r="D23">
        <v>93.998000000000005</v>
      </c>
      <c r="E23">
        <v>68.332999999999998</v>
      </c>
      <c r="F23">
        <v>1.3160000000000001</v>
      </c>
      <c r="G23">
        <v>0.98299999999999998</v>
      </c>
      <c r="H23">
        <v>10.36</v>
      </c>
      <c r="I23">
        <v>7.75</v>
      </c>
      <c r="J23" s="2">
        <v>3.5409999999999999E-3</v>
      </c>
      <c r="K23" s="2">
        <v>2.9750000000000002E-3</v>
      </c>
      <c r="L23" s="3"/>
      <c r="M23">
        <v>1.7250000000000001</v>
      </c>
      <c r="N23">
        <v>0.1577364</v>
      </c>
      <c r="O23" s="23" t="s">
        <v>86</v>
      </c>
      <c r="P23" s="23" t="s">
        <v>86</v>
      </c>
      <c r="Q23" s="23" t="s">
        <v>86</v>
      </c>
      <c r="R23" s="23" t="s">
        <v>86</v>
      </c>
      <c r="S23" s="23" t="s">
        <v>86</v>
      </c>
      <c r="T23" s="23" t="s">
        <v>86</v>
      </c>
      <c r="U23" s="23">
        <v>2.08</v>
      </c>
      <c r="V23" s="23">
        <v>0.98</v>
      </c>
      <c r="W23" s="23">
        <v>0.12</v>
      </c>
      <c r="X23" s="23">
        <v>0.28000000000000003</v>
      </c>
    </row>
    <row r="24" spans="1:24" ht="16" x14ac:dyDescent="0.2">
      <c r="A24" t="s">
        <v>5</v>
      </c>
      <c r="B24">
        <v>8.3650000000000002</v>
      </c>
      <c r="C24">
        <v>5.6849999999999996</v>
      </c>
      <c r="D24">
        <v>86.34</v>
      </c>
      <c r="E24">
        <v>60.576000000000001</v>
      </c>
      <c r="F24">
        <v>0.84299999999999997</v>
      </c>
      <c r="G24">
        <v>0.71399999999999997</v>
      </c>
      <c r="H24">
        <v>14.65</v>
      </c>
      <c r="I24">
        <v>10.45</v>
      </c>
      <c r="J24" s="2">
        <v>4.4749999999999998E-3</v>
      </c>
      <c r="K24" s="2">
        <v>3.8579999999999999E-3</v>
      </c>
      <c r="L24" s="3"/>
      <c r="M24">
        <v>1.6859999999999999</v>
      </c>
      <c r="N24">
        <v>0.21722900000000001</v>
      </c>
      <c r="O24" s="23" t="s">
        <v>86</v>
      </c>
      <c r="P24" s="23" t="s">
        <v>86</v>
      </c>
      <c r="Q24" s="23" t="s">
        <v>86</v>
      </c>
      <c r="R24" s="23" t="s">
        <v>86</v>
      </c>
      <c r="S24" s="23" t="s">
        <v>86</v>
      </c>
      <c r="T24" s="23" t="s">
        <v>86</v>
      </c>
      <c r="U24" s="23" t="s">
        <v>86</v>
      </c>
      <c r="V24" s="23" t="s">
        <v>86</v>
      </c>
      <c r="W24" s="23" t="s">
        <v>86</v>
      </c>
      <c r="X24" s="23" t="s">
        <v>86</v>
      </c>
    </row>
    <row r="25" spans="1:24" ht="16" x14ac:dyDescent="0.2">
      <c r="A25" t="s">
        <v>6</v>
      </c>
      <c r="B25">
        <v>8.3650000000000002</v>
      </c>
      <c r="C25">
        <v>6.4409999999999998</v>
      </c>
      <c r="D25">
        <v>86.343999999999994</v>
      </c>
      <c r="E25">
        <v>65.695999999999998</v>
      </c>
      <c r="F25">
        <v>0.84299999999999997</v>
      </c>
      <c r="G25">
        <v>0.61699999999999999</v>
      </c>
      <c r="H25">
        <v>14.65</v>
      </c>
      <c r="I25">
        <v>11.093999999999999</v>
      </c>
      <c r="J25" s="2">
        <v>5.581E-3</v>
      </c>
      <c r="K25" s="2">
        <v>4.5100000000000001E-3</v>
      </c>
      <c r="L25" s="3"/>
      <c r="M25">
        <v>2.2029999999999998</v>
      </c>
      <c r="N25">
        <v>0.1835271</v>
      </c>
      <c r="O25" s="23" t="s">
        <v>86</v>
      </c>
      <c r="P25" s="23" t="s">
        <v>86</v>
      </c>
      <c r="Q25" s="23" t="s">
        <v>86</v>
      </c>
      <c r="R25" s="23" t="s">
        <v>86</v>
      </c>
      <c r="S25" s="23" t="s">
        <v>86</v>
      </c>
      <c r="T25" s="23" t="s">
        <v>86</v>
      </c>
      <c r="U25" s="23" t="s">
        <v>86</v>
      </c>
      <c r="V25" s="23" t="s">
        <v>86</v>
      </c>
      <c r="W25" s="23" t="s">
        <v>86</v>
      </c>
      <c r="X25" s="23" t="s">
        <v>86</v>
      </c>
    </row>
    <row r="26" spans="1:24" x14ac:dyDescent="0.2">
      <c r="A26" t="s">
        <v>7</v>
      </c>
      <c r="B26">
        <v>8.7908000000000008</v>
      </c>
      <c r="C26">
        <v>6.7417999999999996</v>
      </c>
      <c r="D26">
        <v>89.04</v>
      </c>
      <c r="E26">
        <v>80.844999999999999</v>
      </c>
      <c r="F26">
        <v>0.85589999999999999</v>
      </c>
      <c r="G26">
        <v>0.93469999999999998</v>
      </c>
      <c r="H26">
        <v>15.669</v>
      </c>
      <c r="I26">
        <v>14.614000000000001</v>
      </c>
      <c r="J26" s="2">
        <v>1.2484600000000001E-3</v>
      </c>
      <c r="K26" s="2">
        <v>9.5210029999999999E-4</v>
      </c>
      <c r="L26" s="3"/>
      <c r="M26">
        <v>1.6830000000000001</v>
      </c>
      <c r="N26">
        <v>1.9750819999999999E-2</v>
      </c>
      <c r="O26" s="23">
        <v>0.55000000000000004</v>
      </c>
      <c r="P26" s="23">
        <v>0.42</v>
      </c>
      <c r="Q26" s="23">
        <v>0.16</v>
      </c>
      <c r="R26" s="23">
        <v>0.2</v>
      </c>
      <c r="S26" s="23">
        <v>8.07</v>
      </c>
      <c r="T26" s="23">
        <v>7.12</v>
      </c>
      <c r="U26" s="23">
        <v>1.24</v>
      </c>
      <c r="V26" s="23">
        <v>0.63</v>
      </c>
      <c r="W26" s="23">
        <v>0.82</v>
      </c>
      <c r="X26" s="23">
        <v>0.45</v>
      </c>
    </row>
    <row r="27" spans="1:24" ht="16" x14ac:dyDescent="0.2">
      <c r="A27" t="s">
        <v>8</v>
      </c>
      <c r="B27">
        <v>8.3369999999999997</v>
      </c>
      <c r="C27">
        <v>5.444</v>
      </c>
      <c r="D27">
        <v>110.64</v>
      </c>
      <c r="E27">
        <v>85.552999999999997</v>
      </c>
      <c r="F27">
        <v>1.5329999999999999</v>
      </c>
      <c r="G27">
        <v>1.4219999999999999</v>
      </c>
      <c r="H27">
        <v>13.891</v>
      </c>
      <c r="I27">
        <v>13.261200000000001</v>
      </c>
      <c r="J27" s="2">
        <v>3.2043000000000002E-2</v>
      </c>
      <c r="K27" s="2">
        <v>2.007446E-3</v>
      </c>
      <c r="L27" s="3"/>
      <c r="M27">
        <v>1.325</v>
      </c>
      <c r="N27">
        <v>3.524207E-2</v>
      </c>
      <c r="O27" s="23" t="s">
        <v>86</v>
      </c>
      <c r="P27" s="23" t="s">
        <v>86</v>
      </c>
      <c r="Q27" s="23" t="s">
        <v>86</v>
      </c>
      <c r="R27" s="23" t="s">
        <v>86</v>
      </c>
      <c r="S27" s="23" t="s">
        <v>86</v>
      </c>
      <c r="T27" s="23" t="s">
        <v>86</v>
      </c>
      <c r="U27" s="23" t="s">
        <v>86</v>
      </c>
      <c r="V27" s="23" t="s">
        <v>86</v>
      </c>
      <c r="W27" s="23" t="s">
        <v>86</v>
      </c>
      <c r="X27" s="23" t="s">
        <v>86</v>
      </c>
    </row>
    <row r="28" spans="1:24" ht="16" x14ac:dyDescent="0.2">
      <c r="A28" t="s">
        <v>9</v>
      </c>
      <c r="B28">
        <v>7.5449999999999999</v>
      </c>
      <c r="C28">
        <v>6.2830000000000004</v>
      </c>
      <c r="D28">
        <v>102.86</v>
      </c>
      <c r="E28">
        <v>91.938999999999993</v>
      </c>
      <c r="F28">
        <v>1.4410000000000001</v>
      </c>
      <c r="G28">
        <v>1.4570000000000001</v>
      </c>
      <c r="H28">
        <v>11.379</v>
      </c>
      <c r="I28">
        <v>13.971</v>
      </c>
      <c r="J28" s="2">
        <v>3.7016530000000001E-3</v>
      </c>
      <c r="K28" s="2">
        <v>2.6235960000000002E-3</v>
      </c>
      <c r="L28" s="3"/>
      <c r="M28">
        <v>1.478</v>
      </c>
      <c r="N28">
        <v>0.145235</v>
      </c>
      <c r="O28" s="23">
        <v>54.4</v>
      </c>
      <c r="P28" s="23">
        <v>31.6</v>
      </c>
      <c r="Q28" s="23">
        <v>1.27</v>
      </c>
      <c r="R28" s="23">
        <v>0.6</v>
      </c>
      <c r="S28" s="23">
        <v>14</v>
      </c>
      <c r="T28" s="23">
        <v>16</v>
      </c>
      <c r="U28" s="23" t="s">
        <v>86</v>
      </c>
      <c r="V28" s="23" t="s">
        <v>86</v>
      </c>
      <c r="W28" s="23" t="s">
        <v>86</v>
      </c>
      <c r="X28" s="23" t="s">
        <v>86</v>
      </c>
    </row>
    <row r="29" spans="1:24" x14ac:dyDescent="0.2">
      <c r="A29" t="s">
        <v>81</v>
      </c>
      <c r="B29">
        <v>6.27</v>
      </c>
      <c r="C29">
        <v>4.71</v>
      </c>
      <c r="D29">
        <v>82.3</v>
      </c>
      <c r="E29">
        <v>67.3</v>
      </c>
      <c r="F29">
        <v>0.56000000000000005</v>
      </c>
      <c r="G29">
        <v>0.47</v>
      </c>
      <c r="H29">
        <v>15.6</v>
      </c>
      <c r="I29">
        <v>13.4</v>
      </c>
      <c r="J29" s="2" t="s">
        <v>84</v>
      </c>
      <c r="K29" s="2">
        <v>4.6800000000000001E-3</v>
      </c>
      <c r="L29" s="3"/>
      <c r="M29">
        <v>1.86</v>
      </c>
      <c r="N29">
        <v>2.1947130057007515E-2</v>
      </c>
      <c r="O29" s="23">
        <v>2.46</v>
      </c>
      <c r="P29" s="23">
        <v>3.39</v>
      </c>
      <c r="Q29" s="23">
        <v>0.56999999999999995</v>
      </c>
      <c r="R29" s="23">
        <v>0.71</v>
      </c>
      <c r="S29" s="23">
        <v>20</v>
      </c>
      <c r="T29" s="23">
        <v>15</v>
      </c>
      <c r="U29" s="23">
        <v>1.34</v>
      </c>
      <c r="V29" s="23">
        <v>0.76</v>
      </c>
      <c r="W29" s="23">
        <v>0.97</v>
      </c>
      <c r="X29" s="23">
        <v>0.68</v>
      </c>
    </row>
    <row r="30" spans="1:24" ht="16" x14ac:dyDescent="0.2">
      <c r="A30" t="s">
        <v>10</v>
      </c>
      <c r="B30">
        <v>6.1340000000000003</v>
      </c>
      <c r="C30">
        <v>5.484</v>
      </c>
      <c r="D30">
        <v>108.7</v>
      </c>
      <c r="E30">
        <v>82.441000000000003</v>
      </c>
      <c r="F30">
        <v>0.73329999999999995</v>
      </c>
      <c r="G30">
        <v>0.63870000000000005</v>
      </c>
      <c r="H30">
        <v>12.151999999999999</v>
      </c>
      <c r="I30">
        <v>10.516</v>
      </c>
      <c r="J30" s="2">
        <v>3.686E-3</v>
      </c>
      <c r="K30" s="2">
        <v>3.4139999999999999E-3</v>
      </c>
      <c r="L30" s="3"/>
      <c r="M30">
        <v>1.532</v>
      </c>
      <c r="N30">
        <v>2.5141119663786876E-2</v>
      </c>
      <c r="O30" s="23">
        <v>14.2</v>
      </c>
      <c r="P30" s="23">
        <v>12.7</v>
      </c>
      <c r="Q30" s="23">
        <v>0.88</v>
      </c>
      <c r="R30" s="23">
        <v>0.81</v>
      </c>
      <c r="S30" s="23">
        <v>19</v>
      </c>
      <c r="T30" s="23">
        <v>16.2</v>
      </c>
      <c r="U30" s="23" t="s">
        <v>86</v>
      </c>
      <c r="V30" s="23" t="s">
        <v>86</v>
      </c>
      <c r="W30" s="23" t="s">
        <v>86</v>
      </c>
      <c r="X30" s="23" t="s">
        <v>86</v>
      </c>
    </row>
    <row r="31" spans="1:24" ht="16" x14ac:dyDescent="0.2">
      <c r="A31" t="s">
        <v>11</v>
      </c>
      <c r="B31">
        <v>6.0110000000000001</v>
      </c>
      <c r="C31">
        <v>4.99</v>
      </c>
      <c r="D31">
        <v>103.684</v>
      </c>
      <c r="E31">
        <v>91.462999999999994</v>
      </c>
      <c r="F31">
        <v>3.3769999999999998</v>
      </c>
      <c r="G31">
        <v>3.3290000000000002</v>
      </c>
      <c r="H31">
        <v>8.593</v>
      </c>
      <c r="I31">
        <v>7.9770000000000003</v>
      </c>
      <c r="J31" s="2">
        <v>2.075E-3</v>
      </c>
      <c r="K31" s="2">
        <v>1.732E-3</v>
      </c>
      <c r="L31" s="3"/>
      <c r="M31">
        <v>2.0059999999999998</v>
      </c>
      <c r="N31">
        <v>1.8194330000000002E-2</v>
      </c>
      <c r="O31" s="23">
        <v>0.22</v>
      </c>
      <c r="P31" s="23">
        <v>0.28000000000000003</v>
      </c>
      <c r="Q31" s="23" t="s">
        <v>86</v>
      </c>
      <c r="R31" s="23" t="s">
        <v>86</v>
      </c>
      <c r="S31" s="23">
        <v>8.61</v>
      </c>
      <c r="T31" s="23">
        <v>7.48</v>
      </c>
      <c r="U31" s="23">
        <v>0.97</v>
      </c>
      <c r="V31" s="23">
        <v>0.74</v>
      </c>
      <c r="W31" s="23" t="s">
        <v>86</v>
      </c>
      <c r="X31" s="23" t="s">
        <v>86</v>
      </c>
    </row>
    <row r="32" spans="1:24" ht="16" x14ac:dyDescent="0.2">
      <c r="A32" t="s">
        <v>12</v>
      </c>
      <c r="B32">
        <v>7.367</v>
      </c>
      <c r="C32">
        <v>7.5039999999999996</v>
      </c>
      <c r="D32">
        <v>92.28</v>
      </c>
      <c r="E32">
        <v>74.924000000000007</v>
      </c>
      <c r="F32">
        <v>0.73499999999999999</v>
      </c>
      <c r="G32">
        <v>0.72299999999999998</v>
      </c>
      <c r="H32">
        <v>15.547000000000001</v>
      </c>
      <c r="I32">
        <v>12.000999999999999</v>
      </c>
      <c r="J32" s="2">
        <v>3.228E-3</v>
      </c>
      <c r="K32" s="2">
        <v>3.4849999999999998E-3</v>
      </c>
      <c r="L32" s="3"/>
      <c r="M32">
        <v>1.4079999999999999</v>
      </c>
      <c r="N32">
        <v>7.0923689999999998E-2</v>
      </c>
      <c r="O32" s="23" t="s">
        <v>86</v>
      </c>
      <c r="P32" s="23" t="s">
        <v>86</v>
      </c>
      <c r="Q32" s="23" t="s">
        <v>86</v>
      </c>
      <c r="R32" s="23" t="s">
        <v>86</v>
      </c>
      <c r="S32" s="23" t="s">
        <v>86</v>
      </c>
      <c r="T32" s="23" t="s">
        <v>86</v>
      </c>
      <c r="U32" s="23" t="s">
        <v>86</v>
      </c>
      <c r="V32" s="23" t="s">
        <v>86</v>
      </c>
      <c r="W32" s="23" t="s">
        <v>86</v>
      </c>
      <c r="X32" s="23" t="s">
        <v>86</v>
      </c>
    </row>
    <row r="33" spans="1:18" x14ac:dyDescent="0.2">
      <c r="J33" s="2"/>
      <c r="K33" s="2"/>
      <c r="L33" s="4"/>
      <c r="M33" s="4"/>
    </row>
    <row r="34" spans="1:18" x14ac:dyDescent="0.2">
      <c r="J34" s="2"/>
      <c r="K34" s="2"/>
    </row>
    <row r="35" spans="1:18" x14ac:dyDescent="0.2">
      <c r="A35" t="s">
        <v>18</v>
      </c>
    </row>
    <row r="36" spans="1:18" x14ac:dyDescent="0.2">
      <c r="A36" t="s">
        <v>0</v>
      </c>
      <c r="B36" t="s">
        <v>1</v>
      </c>
      <c r="C36" t="s">
        <v>2</v>
      </c>
      <c r="D36" t="s">
        <v>3</v>
      </c>
      <c r="E36" t="s">
        <v>4</v>
      </c>
      <c r="F36" t="s">
        <v>5</v>
      </c>
      <c r="G36" t="s">
        <v>6</v>
      </c>
      <c r="H36" t="s">
        <v>7</v>
      </c>
      <c r="I36" t="s">
        <v>8</v>
      </c>
      <c r="J36" t="s">
        <v>9</v>
      </c>
      <c r="K36" t="s">
        <v>81</v>
      </c>
      <c r="L36" t="s">
        <v>10</v>
      </c>
      <c r="M36" t="s">
        <v>11</v>
      </c>
      <c r="N36" t="s">
        <v>12</v>
      </c>
    </row>
    <row r="37" spans="1:18" x14ac:dyDescent="0.2">
      <c r="A37" t="s">
        <v>23</v>
      </c>
      <c r="B37">
        <v>0</v>
      </c>
      <c r="C37">
        <v>0</v>
      </c>
      <c r="D37">
        <v>1</v>
      </c>
      <c r="E37">
        <v>5</v>
      </c>
      <c r="F37">
        <v>0</v>
      </c>
      <c r="G37">
        <v>2</v>
      </c>
      <c r="H37">
        <v>15</v>
      </c>
      <c r="I37">
        <v>8</v>
      </c>
      <c r="J37">
        <v>4</v>
      </c>
      <c r="K37">
        <v>19</v>
      </c>
      <c r="L37">
        <v>19</v>
      </c>
      <c r="M37">
        <v>18</v>
      </c>
      <c r="N37">
        <v>18</v>
      </c>
    </row>
    <row r="38" spans="1:18" x14ac:dyDescent="0.2">
      <c r="A38" t="s">
        <v>24</v>
      </c>
      <c r="B38">
        <v>62</v>
      </c>
      <c r="C38">
        <v>67</v>
      </c>
      <c r="D38">
        <v>39</v>
      </c>
      <c r="E38">
        <v>57</v>
      </c>
      <c r="F38">
        <v>64</v>
      </c>
      <c r="G38">
        <v>9</v>
      </c>
      <c r="H38">
        <v>113</v>
      </c>
      <c r="I38">
        <v>60</v>
      </c>
      <c r="J38">
        <v>10</v>
      </c>
      <c r="K38">
        <v>34</v>
      </c>
      <c r="L38">
        <v>23</v>
      </c>
      <c r="M38">
        <v>54</v>
      </c>
      <c r="N38">
        <v>26</v>
      </c>
    </row>
    <row r="39" spans="1:18" x14ac:dyDescent="0.2">
      <c r="A39" t="s">
        <v>25</v>
      </c>
      <c r="B39">
        <v>100</v>
      </c>
      <c r="C39">
        <v>39</v>
      </c>
      <c r="D39">
        <v>65</v>
      </c>
      <c r="E39">
        <v>81</v>
      </c>
      <c r="F39">
        <v>82</v>
      </c>
      <c r="G39">
        <v>40</v>
      </c>
      <c r="H39">
        <v>24</v>
      </c>
      <c r="I39">
        <v>7</v>
      </c>
      <c r="J39">
        <v>23</v>
      </c>
      <c r="K39">
        <v>9</v>
      </c>
      <c r="L39">
        <v>17</v>
      </c>
      <c r="M39">
        <v>23</v>
      </c>
      <c r="N39">
        <v>13</v>
      </c>
    </row>
    <row r="40" spans="1:18" x14ac:dyDescent="0.2">
      <c r="A40" t="s">
        <v>26</v>
      </c>
      <c r="B40">
        <v>14</v>
      </c>
      <c r="C40">
        <v>10</v>
      </c>
      <c r="D40">
        <v>12</v>
      </c>
      <c r="E40">
        <v>21</v>
      </c>
      <c r="F40">
        <v>23</v>
      </c>
      <c r="G40">
        <v>11</v>
      </c>
      <c r="H40">
        <v>38</v>
      </c>
      <c r="I40">
        <v>34</v>
      </c>
      <c r="J40">
        <v>12</v>
      </c>
      <c r="K40">
        <v>6</v>
      </c>
      <c r="L40">
        <v>38</v>
      </c>
      <c r="M40">
        <v>21</v>
      </c>
      <c r="N40">
        <v>25</v>
      </c>
    </row>
    <row r="41" spans="1:18" x14ac:dyDescent="0.2">
      <c r="B41">
        <f>SUM(B37:B40)</f>
        <v>176</v>
      </c>
      <c r="C41">
        <f t="shared" ref="C41:M41" si="0">SUM(C37:C40)</f>
        <v>116</v>
      </c>
      <c r="D41">
        <f t="shared" si="0"/>
        <v>117</v>
      </c>
      <c r="E41">
        <f t="shared" si="0"/>
        <v>164</v>
      </c>
      <c r="F41">
        <f t="shared" si="0"/>
        <v>169</v>
      </c>
      <c r="G41">
        <f t="shared" si="0"/>
        <v>62</v>
      </c>
      <c r="H41">
        <f t="shared" si="0"/>
        <v>190</v>
      </c>
      <c r="I41">
        <f t="shared" si="0"/>
        <v>109</v>
      </c>
      <c r="J41">
        <f t="shared" si="0"/>
        <v>49</v>
      </c>
      <c r="K41">
        <f t="shared" si="0"/>
        <v>68</v>
      </c>
      <c r="L41">
        <f t="shared" si="0"/>
        <v>97</v>
      </c>
      <c r="M41">
        <f t="shared" si="0"/>
        <v>116</v>
      </c>
      <c r="N41">
        <f>SUM(N37:N40)</f>
        <v>82</v>
      </c>
    </row>
    <row r="43" spans="1:18" x14ac:dyDescent="0.2">
      <c r="A43" t="s">
        <v>20</v>
      </c>
    </row>
    <row r="44" spans="1:18" x14ac:dyDescent="0.2">
      <c r="A44" t="s">
        <v>0</v>
      </c>
      <c r="B44" t="s">
        <v>1</v>
      </c>
      <c r="C44" t="s">
        <v>2</v>
      </c>
      <c r="D44" t="s">
        <v>3</v>
      </c>
      <c r="F44" t="s">
        <v>4</v>
      </c>
      <c r="G44" t="s">
        <v>5</v>
      </c>
      <c r="H44" t="s">
        <v>6</v>
      </c>
      <c r="J44" t="s">
        <v>7</v>
      </c>
      <c r="K44" t="s">
        <v>8</v>
      </c>
      <c r="L44" t="s">
        <v>9</v>
      </c>
      <c r="N44" t="s">
        <v>81</v>
      </c>
      <c r="O44" t="s">
        <v>10</v>
      </c>
      <c r="Q44" t="s">
        <v>11</v>
      </c>
      <c r="R44" t="s">
        <v>12</v>
      </c>
    </row>
    <row r="45" spans="1:18" x14ac:dyDescent="0.2">
      <c r="A45" t="s">
        <v>23</v>
      </c>
      <c r="B45" t="s">
        <v>27</v>
      </c>
      <c r="C45" t="s">
        <v>27</v>
      </c>
      <c r="D45">
        <v>5.91</v>
      </c>
      <c r="F45">
        <v>3.5</v>
      </c>
      <c r="G45" t="s">
        <v>27</v>
      </c>
      <c r="H45">
        <v>5.38</v>
      </c>
      <c r="J45">
        <v>2.39</v>
      </c>
      <c r="K45">
        <v>2.67</v>
      </c>
      <c r="L45">
        <v>2.4</v>
      </c>
      <c r="N45">
        <v>2.69</v>
      </c>
      <c r="O45">
        <v>2.71</v>
      </c>
      <c r="Q45">
        <v>2.96</v>
      </c>
      <c r="R45">
        <v>3.52</v>
      </c>
    </row>
    <row r="46" spans="1:18" x14ac:dyDescent="0.2">
      <c r="A46" t="s">
        <v>24</v>
      </c>
      <c r="B46">
        <v>2.9</v>
      </c>
      <c r="C46">
        <v>3.23</v>
      </c>
      <c r="D46">
        <v>3.97</v>
      </c>
      <c r="F46">
        <v>3.94</v>
      </c>
      <c r="G46">
        <v>4.33</v>
      </c>
      <c r="H46">
        <v>3.85</v>
      </c>
      <c r="J46">
        <v>2.67</v>
      </c>
      <c r="K46">
        <v>2.85</v>
      </c>
      <c r="L46">
        <v>3.96</v>
      </c>
      <c r="N46">
        <v>3.57</v>
      </c>
      <c r="O46">
        <v>3.42</v>
      </c>
      <c r="Q46">
        <v>3.29</v>
      </c>
      <c r="R46">
        <v>3.27</v>
      </c>
    </row>
    <row r="47" spans="1:18" x14ac:dyDescent="0.2">
      <c r="A47" t="s">
        <v>25</v>
      </c>
      <c r="B47">
        <v>3.44</v>
      </c>
      <c r="C47">
        <v>3.1</v>
      </c>
      <c r="D47">
        <v>4.72</v>
      </c>
      <c r="F47">
        <v>4.7699999999999996</v>
      </c>
      <c r="G47">
        <v>4.34</v>
      </c>
      <c r="H47">
        <v>5.33</v>
      </c>
      <c r="J47">
        <v>4.6900000000000004</v>
      </c>
      <c r="K47">
        <v>3.6</v>
      </c>
      <c r="L47">
        <v>3.79</v>
      </c>
      <c r="N47">
        <v>5.72</v>
      </c>
      <c r="O47">
        <v>3.29</v>
      </c>
      <c r="Q47">
        <v>5.27</v>
      </c>
      <c r="R47">
        <v>4.75</v>
      </c>
    </row>
    <row r="48" spans="1:18" x14ac:dyDescent="0.2">
      <c r="A48" t="s">
        <v>26</v>
      </c>
      <c r="B48">
        <v>2.64</v>
      </c>
      <c r="C48">
        <v>3.26</v>
      </c>
      <c r="D48">
        <v>4.43</v>
      </c>
      <c r="F48">
        <v>3.97</v>
      </c>
      <c r="G48">
        <v>3.62</v>
      </c>
      <c r="H48">
        <v>5.6</v>
      </c>
      <c r="J48">
        <v>2.82</v>
      </c>
      <c r="K48">
        <v>2.82</v>
      </c>
      <c r="L48">
        <v>3.9</v>
      </c>
      <c r="N48">
        <v>3.78</v>
      </c>
      <c r="O48">
        <v>3.75</v>
      </c>
      <c r="Q48">
        <v>3.7</v>
      </c>
      <c r="R48">
        <v>3.66</v>
      </c>
    </row>
    <row r="53" spans="1:18" x14ac:dyDescent="0.2">
      <c r="A53" t="s">
        <v>45</v>
      </c>
    </row>
    <row r="54" spans="1:18" x14ac:dyDescent="0.2">
      <c r="A54" t="s">
        <v>0</v>
      </c>
      <c r="B54" t="s">
        <v>1</v>
      </c>
      <c r="C54" t="s">
        <v>2</v>
      </c>
      <c r="D54" t="s">
        <v>3</v>
      </c>
      <c r="F54" t="s">
        <v>4</v>
      </c>
      <c r="G54" t="s">
        <v>5</v>
      </c>
      <c r="H54" t="s">
        <v>6</v>
      </c>
      <c r="J54" t="s">
        <v>7</v>
      </c>
      <c r="K54" t="s">
        <v>8</v>
      </c>
      <c r="L54" t="s">
        <v>9</v>
      </c>
      <c r="N54" t="s">
        <v>81</v>
      </c>
      <c r="O54" t="s">
        <v>10</v>
      </c>
      <c r="Q54" t="s">
        <v>11</v>
      </c>
      <c r="R54" t="s">
        <v>12</v>
      </c>
    </row>
    <row r="55" spans="1:18" x14ac:dyDescent="0.2">
      <c r="A55" t="s">
        <v>23</v>
      </c>
      <c r="B55" t="s">
        <v>44</v>
      </c>
      <c r="C55" t="s">
        <v>44</v>
      </c>
      <c r="D55">
        <v>8.07879958571429E-2</v>
      </c>
      <c r="F55">
        <v>2.91379125593231E-2</v>
      </c>
      <c r="G55" t="s">
        <v>44</v>
      </c>
      <c r="H55">
        <v>6.9478972848424705E-2</v>
      </c>
      <c r="J55">
        <v>4.6497876986820799E-3</v>
      </c>
      <c r="K55">
        <v>1.34364393541414E-2</v>
      </c>
      <c r="L55">
        <v>5.4285525484963001E-2</v>
      </c>
      <c r="N55">
        <v>8.5964209200000002E-3</v>
      </c>
      <c r="O55">
        <v>1.3154162E-2</v>
      </c>
      <c r="Q55">
        <v>5.7394405459204002E-3</v>
      </c>
      <c r="R55">
        <v>6.4253060083211494E-2</v>
      </c>
    </row>
    <row r="56" spans="1:18" x14ac:dyDescent="0.2">
      <c r="A56" t="s">
        <v>24</v>
      </c>
      <c r="B56">
        <v>1.79165083275281E-2</v>
      </c>
      <c r="C56">
        <v>2.52646141049504E-2</v>
      </c>
      <c r="D56">
        <v>7.1342552857142902E-2</v>
      </c>
      <c r="F56">
        <v>8.7150967365792906E-2</v>
      </c>
      <c r="G56">
        <v>7.4011645665366096E-2</v>
      </c>
      <c r="H56">
        <v>0.118429993659861</v>
      </c>
      <c r="J56">
        <v>1.3351923659078601E-2</v>
      </c>
      <c r="K56">
        <v>2.5726534074573301E-2</v>
      </c>
      <c r="L56">
        <v>8.0120711257895494E-2</v>
      </c>
      <c r="N56">
        <v>1.6293540110000001E-2</v>
      </c>
      <c r="O56">
        <v>3.1237109999999998E-2</v>
      </c>
      <c r="Q56">
        <v>5.9661670129144001E-3</v>
      </c>
      <c r="R56">
        <v>4.5183866009287803E-2</v>
      </c>
    </row>
    <row r="57" spans="1:18" x14ac:dyDescent="0.2">
      <c r="A57" t="s">
        <v>25</v>
      </c>
      <c r="B57">
        <v>3.2341581156466202E-2</v>
      </c>
      <c r="C57">
        <v>2.2075443562864099E-2</v>
      </c>
      <c r="D57">
        <v>8.2555107246153794E-2</v>
      </c>
      <c r="F57">
        <v>0.10172564843769701</v>
      </c>
      <c r="G57">
        <v>0.122264553713287</v>
      </c>
      <c r="H57">
        <v>0.141182320178008</v>
      </c>
      <c r="J57">
        <v>1.53303232942142E-2</v>
      </c>
      <c r="K57">
        <v>2.0962610628637499E-2</v>
      </c>
      <c r="L57">
        <v>6.0360174377886697E-2</v>
      </c>
      <c r="N57">
        <v>2.8204876739999999E-2</v>
      </c>
      <c r="O57">
        <v>2.4698759800000001E-2</v>
      </c>
      <c r="Q57">
        <v>1.58113389722603E-3</v>
      </c>
      <c r="R57">
        <v>2.6721189240135501E-2</v>
      </c>
    </row>
    <row r="58" spans="1:18" x14ac:dyDescent="0.2">
      <c r="A58" t="s">
        <v>26</v>
      </c>
      <c r="B58">
        <v>1.3154373713673E-2</v>
      </c>
      <c r="C58">
        <v>2.3317149601791001E-2</v>
      </c>
      <c r="D58">
        <v>0.101330716630952</v>
      </c>
      <c r="F58">
        <v>8.1436982186242998E-2</v>
      </c>
      <c r="G58">
        <v>0.107296268038878</v>
      </c>
      <c r="H58">
        <v>0.15521529062988501</v>
      </c>
      <c r="J58">
        <v>8.3012525184596401E-3</v>
      </c>
      <c r="K58">
        <v>2.71703568880266E-2</v>
      </c>
      <c r="L58">
        <v>8.2633371374792E-2</v>
      </c>
      <c r="N58">
        <v>1.2935916E-2</v>
      </c>
      <c r="O58">
        <v>1.7494675500000001E-2</v>
      </c>
      <c r="Q58">
        <v>5.0911456135178303E-3</v>
      </c>
      <c r="R58">
        <v>3.7632461852796603E-2</v>
      </c>
    </row>
  </sheetData>
  <mergeCells count="22">
    <mergeCell ref="L18:M18"/>
    <mergeCell ref="B1:C1"/>
    <mergeCell ref="D1:E1"/>
    <mergeCell ref="F1:G1"/>
    <mergeCell ref="H1:I1"/>
    <mergeCell ref="J1:K1"/>
    <mergeCell ref="L1:M1"/>
    <mergeCell ref="B18:C18"/>
    <mergeCell ref="D18:E18"/>
    <mergeCell ref="F18:G18"/>
    <mergeCell ref="H18:I18"/>
    <mergeCell ref="J18:K18"/>
    <mergeCell ref="O1:P1"/>
    <mergeCell ref="Q1:R1"/>
    <mergeCell ref="S1:T1"/>
    <mergeCell ref="U1:V1"/>
    <mergeCell ref="W1:X1"/>
    <mergeCell ref="O18:P18"/>
    <mergeCell ref="Q18:R18"/>
    <mergeCell ref="S18:T18"/>
    <mergeCell ref="U18:V18"/>
    <mergeCell ref="W18:X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2" sqref="R2:R22"/>
    </sheetView>
  </sheetViews>
  <sheetFormatPr baseColWidth="10" defaultColWidth="8.83203125" defaultRowHeight="15" x14ac:dyDescent="0.2"/>
  <cols>
    <col min="1" max="1" width="10.33203125" customWidth="1"/>
    <col min="4" max="4" width="10.5" bestFit="1" customWidth="1"/>
  </cols>
  <sheetData>
    <row r="1" spans="1:17" x14ac:dyDescent="0.2">
      <c r="A1" t="s">
        <v>18</v>
      </c>
      <c r="B1" t="s">
        <v>46</v>
      </c>
      <c r="C1" t="s">
        <v>47</v>
      </c>
      <c r="D1" t="s">
        <v>48</v>
      </c>
      <c r="E1" t="s">
        <v>49</v>
      </c>
      <c r="F1" t="s">
        <v>50</v>
      </c>
      <c r="G1" t="s">
        <v>51</v>
      </c>
      <c r="H1" t="s">
        <v>52</v>
      </c>
      <c r="J1" t="s">
        <v>85</v>
      </c>
      <c r="K1" t="s">
        <v>46</v>
      </c>
      <c r="L1" t="s">
        <v>47</v>
      </c>
      <c r="M1" t="s">
        <v>48</v>
      </c>
      <c r="N1" t="s">
        <v>49</v>
      </c>
      <c r="O1" t="s">
        <v>50</v>
      </c>
      <c r="P1" t="s">
        <v>51</v>
      </c>
      <c r="Q1" t="s">
        <v>52</v>
      </c>
    </row>
    <row r="2" spans="1:17" x14ac:dyDescent="0.2">
      <c r="A2" t="s">
        <v>1</v>
      </c>
      <c r="B2">
        <v>15</v>
      </c>
      <c r="C2">
        <v>25</v>
      </c>
      <c r="D2">
        <v>24</v>
      </c>
      <c r="E2">
        <v>30</v>
      </c>
      <c r="F2">
        <v>27</v>
      </c>
      <c r="G2">
        <v>24</v>
      </c>
      <c r="H2">
        <v>31</v>
      </c>
      <c r="J2" t="s">
        <v>1</v>
      </c>
      <c r="K2">
        <v>316</v>
      </c>
      <c r="L2">
        <v>323</v>
      </c>
      <c r="M2">
        <v>327</v>
      </c>
      <c r="N2">
        <v>323</v>
      </c>
      <c r="O2">
        <v>323</v>
      </c>
      <c r="P2">
        <v>318</v>
      </c>
      <c r="Q2">
        <v>309</v>
      </c>
    </row>
    <row r="3" spans="1:17" x14ac:dyDescent="0.2">
      <c r="A3" t="s">
        <v>2</v>
      </c>
      <c r="B3">
        <v>17</v>
      </c>
      <c r="C3">
        <v>19</v>
      </c>
      <c r="D3">
        <v>7</v>
      </c>
      <c r="E3">
        <v>18</v>
      </c>
      <c r="F3">
        <v>17</v>
      </c>
      <c r="G3">
        <v>16</v>
      </c>
      <c r="H3">
        <v>22</v>
      </c>
      <c r="J3" t="s">
        <v>2</v>
      </c>
      <c r="K3">
        <v>285</v>
      </c>
      <c r="L3">
        <v>290</v>
      </c>
      <c r="M3">
        <v>286</v>
      </c>
      <c r="N3">
        <v>295</v>
      </c>
      <c r="O3">
        <v>293</v>
      </c>
      <c r="P3">
        <v>287</v>
      </c>
      <c r="Q3">
        <v>283</v>
      </c>
    </row>
    <row r="4" spans="1:17" x14ac:dyDescent="0.2">
      <c r="A4" t="s">
        <v>3</v>
      </c>
      <c r="B4">
        <v>12</v>
      </c>
      <c r="C4">
        <v>11</v>
      </c>
      <c r="D4">
        <v>11</v>
      </c>
      <c r="E4">
        <v>24</v>
      </c>
      <c r="F4">
        <v>14</v>
      </c>
      <c r="G4">
        <v>21</v>
      </c>
      <c r="H4">
        <v>24</v>
      </c>
      <c r="J4" t="s">
        <v>3</v>
      </c>
      <c r="K4">
        <v>289</v>
      </c>
      <c r="L4">
        <v>295</v>
      </c>
      <c r="M4">
        <v>292</v>
      </c>
      <c r="N4">
        <v>301</v>
      </c>
      <c r="O4">
        <v>301</v>
      </c>
      <c r="P4">
        <v>301</v>
      </c>
      <c r="Q4">
        <v>300</v>
      </c>
    </row>
    <row r="6" spans="1:17" x14ac:dyDescent="0.2">
      <c r="A6" t="s">
        <v>4</v>
      </c>
      <c r="B6">
        <v>25</v>
      </c>
      <c r="C6">
        <v>19</v>
      </c>
      <c r="D6">
        <v>26</v>
      </c>
      <c r="E6">
        <v>24</v>
      </c>
      <c r="F6">
        <v>24</v>
      </c>
      <c r="G6">
        <v>23</v>
      </c>
      <c r="H6">
        <v>23</v>
      </c>
      <c r="J6" t="s">
        <v>4</v>
      </c>
      <c r="K6">
        <v>142</v>
      </c>
      <c r="L6">
        <v>144</v>
      </c>
      <c r="M6">
        <v>143</v>
      </c>
      <c r="N6">
        <v>148</v>
      </c>
      <c r="O6">
        <v>144</v>
      </c>
      <c r="P6">
        <v>138</v>
      </c>
      <c r="Q6">
        <v>131</v>
      </c>
    </row>
    <row r="7" spans="1:17" x14ac:dyDescent="0.2">
      <c r="A7" t="s">
        <v>5</v>
      </c>
      <c r="B7">
        <v>21</v>
      </c>
      <c r="C7">
        <v>23</v>
      </c>
      <c r="D7">
        <v>28</v>
      </c>
      <c r="E7">
        <v>21</v>
      </c>
      <c r="F7">
        <v>22</v>
      </c>
      <c r="G7">
        <v>24</v>
      </c>
      <c r="H7">
        <v>30</v>
      </c>
      <c r="J7" t="s">
        <v>5</v>
      </c>
      <c r="K7">
        <v>139</v>
      </c>
      <c r="L7">
        <v>139</v>
      </c>
      <c r="M7">
        <v>141</v>
      </c>
      <c r="N7">
        <v>142</v>
      </c>
      <c r="O7">
        <v>142</v>
      </c>
      <c r="P7">
        <v>138</v>
      </c>
      <c r="Q7">
        <v>137</v>
      </c>
    </row>
    <row r="8" spans="1:17" x14ac:dyDescent="0.2">
      <c r="A8" t="s">
        <v>6</v>
      </c>
      <c r="B8">
        <v>5</v>
      </c>
      <c r="C8">
        <v>10</v>
      </c>
      <c r="D8">
        <v>12</v>
      </c>
      <c r="E8">
        <v>5</v>
      </c>
      <c r="F8">
        <v>9</v>
      </c>
      <c r="G8">
        <v>9</v>
      </c>
      <c r="H8">
        <v>12</v>
      </c>
      <c r="J8" t="s">
        <v>6</v>
      </c>
      <c r="K8">
        <v>99</v>
      </c>
      <c r="L8">
        <v>103</v>
      </c>
      <c r="M8">
        <v>104</v>
      </c>
      <c r="N8">
        <v>104</v>
      </c>
      <c r="O8">
        <v>103</v>
      </c>
      <c r="P8">
        <v>100</v>
      </c>
      <c r="Q8">
        <v>99</v>
      </c>
    </row>
    <row r="10" spans="1:17" x14ac:dyDescent="0.2">
      <c r="A10" t="s">
        <v>7</v>
      </c>
      <c r="B10">
        <v>20</v>
      </c>
      <c r="C10">
        <v>29</v>
      </c>
      <c r="D10">
        <v>27</v>
      </c>
      <c r="E10">
        <v>29</v>
      </c>
      <c r="F10">
        <v>28</v>
      </c>
      <c r="G10">
        <v>27</v>
      </c>
      <c r="H10">
        <v>30</v>
      </c>
      <c r="J10" t="s">
        <v>7</v>
      </c>
      <c r="K10">
        <v>310</v>
      </c>
      <c r="L10">
        <v>313</v>
      </c>
      <c r="M10">
        <v>309</v>
      </c>
      <c r="N10">
        <v>308</v>
      </c>
      <c r="O10">
        <v>302</v>
      </c>
      <c r="P10">
        <v>301</v>
      </c>
      <c r="Q10">
        <v>309</v>
      </c>
    </row>
    <row r="11" spans="1:17" x14ac:dyDescent="0.2">
      <c r="A11" t="s">
        <v>8</v>
      </c>
      <c r="B11">
        <v>19</v>
      </c>
      <c r="C11">
        <v>10</v>
      </c>
      <c r="D11">
        <v>18</v>
      </c>
      <c r="E11">
        <v>17</v>
      </c>
      <c r="F11">
        <v>11</v>
      </c>
      <c r="G11">
        <v>20</v>
      </c>
      <c r="H11">
        <v>15</v>
      </c>
      <c r="J11" t="s">
        <v>8</v>
      </c>
      <c r="K11">
        <v>313</v>
      </c>
      <c r="L11">
        <v>313</v>
      </c>
      <c r="M11">
        <v>312</v>
      </c>
      <c r="N11">
        <v>311</v>
      </c>
      <c r="O11">
        <v>314</v>
      </c>
      <c r="P11">
        <v>312</v>
      </c>
      <c r="Q11">
        <v>311</v>
      </c>
    </row>
    <row r="12" spans="1:17" x14ac:dyDescent="0.2">
      <c r="A12" t="s">
        <v>9</v>
      </c>
      <c r="B12">
        <v>4</v>
      </c>
      <c r="C12">
        <v>4</v>
      </c>
      <c r="D12">
        <v>4</v>
      </c>
      <c r="E12">
        <v>8</v>
      </c>
      <c r="F12">
        <v>4</v>
      </c>
      <c r="G12">
        <v>13</v>
      </c>
      <c r="H12">
        <v>12</v>
      </c>
      <c r="J12" t="s">
        <v>9</v>
      </c>
      <c r="K12">
        <v>150</v>
      </c>
      <c r="L12">
        <v>150</v>
      </c>
      <c r="M12">
        <v>150</v>
      </c>
      <c r="N12">
        <v>150</v>
      </c>
      <c r="O12">
        <v>151</v>
      </c>
      <c r="P12">
        <v>151</v>
      </c>
      <c r="Q12">
        <v>151</v>
      </c>
    </row>
    <row r="14" spans="1:17" x14ac:dyDescent="0.2">
      <c r="A14" t="s">
        <v>81</v>
      </c>
      <c r="B14">
        <v>11</v>
      </c>
      <c r="C14">
        <v>10</v>
      </c>
      <c r="D14">
        <v>7</v>
      </c>
      <c r="E14">
        <v>9</v>
      </c>
      <c r="F14">
        <v>5</v>
      </c>
      <c r="G14">
        <v>15</v>
      </c>
      <c r="H14">
        <v>11</v>
      </c>
      <c r="J14" t="s">
        <v>81</v>
      </c>
      <c r="K14">
        <v>83</v>
      </c>
      <c r="L14">
        <v>85</v>
      </c>
      <c r="M14">
        <v>83</v>
      </c>
      <c r="N14">
        <v>86</v>
      </c>
      <c r="O14">
        <v>83</v>
      </c>
      <c r="P14">
        <v>84</v>
      </c>
      <c r="Q14">
        <v>85</v>
      </c>
    </row>
    <row r="15" spans="1:17" x14ac:dyDescent="0.2">
      <c r="A15" t="s">
        <v>10</v>
      </c>
      <c r="B15">
        <v>9</v>
      </c>
      <c r="C15">
        <v>11</v>
      </c>
      <c r="D15">
        <v>10</v>
      </c>
      <c r="E15">
        <v>15</v>
      </c>
      <c r="F15">
        <v>11</v>
      </c>
      <c r="G15">
        <v>16</v>
      </c>
      <c r="H15">
        <v>25</v>
      </c>
      <c r="J15" t="s">
        <v>10</v>
      </c>
      <c r="K15">
        <v>107</v>
      </c>
      <c r="L15">
        <v>107</v>
      </c>
      <c r="M15">
        <v>106</v>
      </c>
      <c r="N15">
        <v>107</v>
      </c>
      <c r="O15">
        <v>112</v>
      </c>
      <c r="P15">
        <v>104</v>
      </c>
      <c r="Q15">
        <v>99</v>
      </c>
    </row>
    <row r="17" spans="1:17" x14ac:dyDescent="0.2">
      <c r="A17" t="s">
        <v>11</v>
      </c>
      <c r="B17">
        <v>18</v>
      </c>
      <c r="C17">
        <v>13</v>
      </c>
      <c r="D17">
        <v>17</v>
      </c>
      <c r="E17">
        <v>19</v>
      </c>
      <c r="F17">
        <v>19</v>
      </c>
      <c r="G17">
        <v>15</v>
      </c>
      <c r="H17">
        <v>15</v>
      </c>
      <c r="J17" t="s">
        <v>11</v>
      </c>
      <c r="K17">
        <v>256</v>
      </c>
      <c r="L17">
        <v>258</v>
      </c>
      <c r="M17">
        <v>255</v>
      </c>
      <c r="N17">
        <v>256</v>
      </c>
      <c r="O17">
        <v>257</v>
      </c>
      <c r="P17">
        <v>253</v>
      </c>
      <c r="Q17">
        <v>252</v>
      </c>
    </row>
    <row r="18" spans="1:17" x14ac:dyDescent="0.2">
      <c r="A18" t="s">
        <v>12</v>
      </c>
      <c r="B18">
        <v>12</v>
      </c>
      <c r="C18">
        <v>11</v>
      </c>
      <c r="D18">
        <v>6</v>
      </c>
      <c r="E18">
        <v>17</v>
      </c>
      <c r="F18">
        <v>8</v>
      </c>
      <c r="G18">
        <v>17</v>
      </c>
      <c r="H18">
        <v>11</v>
      </c>
      <c r="J18" t="s">
        <v>12</v>
      </c>
      <c r="K18">
        <v>138</v>
      </c>
      <c r="L18">
        <v>136</v>
      </c>
      <c r="M18">
        <v>142</v>
      </c>
      <c r="N18">
        <v>145</v>
      </c>
      <c r="O18">
        <v>143</v>
      </c>
      <c r="P18">
        <v>137</v>
      </c>
      <c r="Q18">
        <v>124</v>
      </c>
    </row>
    <row r="20" spans="1:17" x14ac:dyDescent="0.2">
      <c r="A20" t="s">
        <v>29</v>
      </c>
      <c r="B20">
        <v>26</v>
      </c>
      <c r="C20">
        <v>21</v>
      </c>
      <c r="D20">
        <v>17</v>
      </c>
      <c r="E20">
        <v>21</v>
      </c>
      <c r="F20">
        <v>14</v>
      </c>
      <c r="G20">
        <v>34</v>
      </c>
      <c r="H20">
        <v>27</v>
      </c>
      <c r="J20" t="s">
        <v>29</v>
      </c>
      <c r="K20">
        <v>289</v>
      </c>
      <c r="L20">
        <v>299</v>
      </c>
      <c r="M20">
        <v>300</v>
      </c>
      <c r="N20">
        <v>295</v>
      </c>
      <c r="O20">
        <v>293</v>
      </c>
      <c r="P20">
        <v>282</v>
      </c>
      <c r="Q20">
        <v>273</v>
      </c>
    </row>
    <row r="21" spans="1:17" x14ac:dyDescent="0.2">
      <c r="A21" t="s">
        <v>30</v>
      </c>
      <c r="B21">
        <v>19</v>
      </c>
      <c r="C21">
        <v>26</v>
      </c>
      <c r="D21">
        <v>19</v>
      </c>
      <c r="E21">
        <v>18</v>
      </c>
      <c r="F21">
        <v>18</v>
      </c>
      <c r="G21">
        <v>29</v>
      </c>
      <c r="H21">
        <v>27</v>
      </c>
      <c r="J21" t="s">
        <v>30</v>
      </c>
      <c r="K21">
        <v>321</v>
      </c>
      <c r="L21">
        <v>326</v>
      </c>
      <c r="M21">
        <v>329</v>
      </c>
      <c r="N21">
        <v>321</v>
      </c>
      <c r="O21">
        <v>325</v>
      </c>
      <c r="P21">
        <v>309</v>
      </c>
      <c r="Q21">
        <v>300</v>
      </c>
    </row>
    <row r="22" spans="1:17" x14ac:dyDescent="0.2">
      <c r="A22" t="s">
        <v>31</v>
      </c>
      <c r="B22">
        <v>16</v>
      </c>
      <c r="C22">
        <v>15</v>
      </c>
      <c r="D22">
        <v>13</v>
      </c>
      <c r="E22">
        <v>15</v>
      </c>
      <c r="F22">
        <v>10</v>
      </c>
      <c r="G22">
        <v>27</v>
      </c>
      <c r="H22">
        <v>24</v>
      </c>
      <c r="J22" t="s">
        <v>31</v>
      </c>
      <c r="K22">
        <v>284</v>
      </c>
      <c r="L22">
        <v>283</v>
      </c>
      <c r="M22">
        <v>290</v>
      </c>
      <c r="N22">
        <v>290</v>
      </c>
      <c r="O22">
        <v>285</v>
      </c>
      <c r="P22">
        <v>282</v>
      </c>
      <c r="Q22">
        <v>278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6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V11" sqref="V11"/>
    </sheetView>
  </sheetViews>
  <sheetFormatPr baseColWidth="10" defaultColWidth="8.83203125" defaultRowHeight="15" x14ac:dyDescent="0.2"/>
  <cols>
    <col min="13" max="16" width="8.83203125" style="2"/>
    <col min="17" max="22" width="8.83203125" style="10"/>
  </cols>
  <sheetData>
    <row r="1" spans="1:22" x14ac:dyDescent="0.2">
      <c r="C1" s="24" t="s">
        <v>59</v>
      </c>
      <c r="D1" s="24"/>
      <c r="E1" s="24" t="s">
        <v>60</v>
      </c>
      <c r="F1" s="24"/>
      <c r="G1" s="24" t="s">
        <v>61</v>
      </c>
      <c r="H1" s="24"/>
      <c r="I1" s="24" t="s">
        <v>62</v>
      </c>
      <c r="J1" s="24"/>
      <c r="K1" s="24" t="s">
        <v>20</v>
      </c>
      <c r="L1" s="24"/>
      <c r="M1" s="27" t="s">
        <v>63</v>
      </c>
      <c r="N1" s="27"/>
      <c r="O1" s="27" t="s">
        <v>64</v>
      </c>
      <c r="P1" s="27"/>
      <c r="Q1" s="26" t="s">
        <v>65</v>
      </c>
      <c r="R1" s="26"/>
      <c r="S1" s="26" t="s">
        <v>41</v>
      </c>
      <c r="T1" s="26"/>
      <c r="U1" s="26" t="s">
        <v>40</v>
      </c>
      <c r="V1" s="26"/>
    </row>
    <row r="2" spans="1:22" x14ac:dyDescent="0.2">
      <c r="A2" t="s">
        <v>0</v>
      </c>
      <c r="C2" t="s">
        <v>57</v>
      </c>
      <c r="D2" t="s">
        <v>58</v>
      </c>
      <c r="E2" t="s">
        <v>57</v>
      </c>
      <c r="F2" t="s">
        <v>58</v>
      </c>
      <c r="G2" t="s">
        <v>57</v>
      </c>
      <c r="H2" t="s">
        <v>58</v>
      </c>
      <c r="I2" t="s">
        <v>57</v>
      </c>
      <c r="J2" t="s">
        <v>58</v>
      </c>
      <c r="K2" t="s">
        <v>57</v>
      </c>
      <c r="L2" t="s">
        <v>58</v>
      </c>
      <c r="M2" s="2" t="s">
        <v>57</v>
      </c>
      <c r="N2" s="2" t="s">
        <v>58</v>
      </c>
      <c r="O2" s="2" t="s">
        <v>57</v>
      </c>
      <c r="P2" s="2" t="s">
        <v>58</v>
      </c>
      <c r="Q2" s="10" t="s">
        <v>57</v>
      </c>
      <c r="R2" s="10" t="s">
        <v>58</v>
      </c>
      <c r="S2" s="10" t="s">
        <v>57</v>
      </c>
      <c r="T2" s="10" t="s">
        <v>58</v>
      </c>
      <c r="U2" s="10" t="s">
        <v>57</v>
      </c>
      <c r="V2" s="10" t="s">
        <v>58</v>
      </c>
    </row>
    <row r="3" spans="1:22" x14ac:dyDescent="0.2">
      <c r="A3" s="24" t="s">
        <v>32</v>
      </c>
      <c r="B3" s="9" t="s">
        <v>66</v>
      </c>
      <c r="C3" s="20">
        <v>4.2</v>
      </c>
      <c r="D3" s="20">
        <v>4.72</v>
      </c>
      <c r="E3" s="20">
        <v>14.1</v>
      </c>
      <c r="F3" s="20">
        <v>10.6</v>
      </c>
      <c r="G3" s="20">
        <v>65</v>
      </c>
      <c r="H3" s="20">
        <v>65.599999999999994</v>
      </c>
      <c r="I3" s="20">
        <v>223</v>
      </c>
      <c r="J3" s="20">
        <v>197</v>
      </c>
      <c r="K3" s="20">
        <v>3.26</v>
      </c>
      <c r="L3" s="20">
        <v>2.89</v>
      </c>
      <c r="M3" s="21">
        <v>2.5000000000000001E-2</v>
      </c>
      <c r="N3" s="21">
        <v>0.02</v>
      </c>
      <c r="O3" s="21">
        <v>9.0299999999999998E-3</v>
      </c>
      <c r="P3" s="21">
        <v>6.94E-3</v>
      </c>
      <c r="Q3" s="22">
        <v>2.65</v>
      </c>
      <c r="R3" s="22">
        <v>2.35</v>
      </c>
      <c r="S3" s="22">
        <v>36.6</v>
      </c>
      <c r="T3" s="22">
        <v>38.299999999999997</v>
      </c>
      <c r="U3" s="22">
        <v>0.19</v>
      </c>
      <c r="V3" s="22">
        <v>0.14000000000000001</v>
      </c>
    </row>
    <row r="4" spans="1:22" x14ac:dyDescent="0.2">
      <c r="A4" s="24"/>
      <c r="B4" s="9" t="s">
        <v>67</v>
      </c>
      <c r="C4" s="20">
        <v>4.54</v>
      </c>
      <c r="D4" s="20">
        <v>4.72</v>
      </c>
      <c r="E4" s="20">
        <v>12.2</v>
      </c>
      <c r="F4" s="20">
        <v>10.6</v>
      </c>
      <c r="G4" s="20">
        <v>64.3</v>
      </c>
      <c r="H4" s="20">
        <v>65.599999999999994</v>
      </c>
      <c r="I4" s="20">
        <v>210</v>
      </c>
      <c r="J4" s="20">
        <v>197</v>
      </c>
      <c r="K4" s="20">
        <v>3.36</v>
      </c>
      <c r="L4" s="20">
        <v>2.78</v>
      </c>
      <c r="M4" s="21">
        <v>2.3E-2</v>
      </c>
      <c r="N4" s="21">
        <v>1.9199999999999998E-2</v>
      </c>
      <c r="O4" s="21">
        <v>1.17E-2</v>
      </c>
      <c r="P4" s="21">
        <v>1.01E-2</v>
      </c>
      <c r="Q4" s="22">
        <v>6.91</v>
      </c>
      <c r="R4" s="22">
        <v>5.89</v>
      </c>
      <c r="S4" s="22">
        <v>35.299999999999997</v>
      </c>
      <c r="T4" s="22">
        <v>35.700000000000003</v>
      </c>
      <c r="U4" s="22"/>
      <c r="V4" s="22"/>
    </row>
    <row r="5" spans="1:22" x14ac:dyDescent="0.2">
      <c r="A5" s="24" t="s">
        <v>33</v>
      </c>
      <c r="B5" s="9" t="s">
        <v>66</v>
      </c>
      <c r="C5" s="20">
        <v>2.1800000000000002</v>
      </c>
      <c r="D5" s="20">
        <v>1.97</v>
      </c>
      <c r="E5" s="20">
        <v>14.6</v>
      </c>
      <c r="F5" s="20">
        <v>15.9</v>
      </c>
      <c r="G5" s="20">
        <v>74.400000000000006</v>
      </c>
      <c r="H5" s="20">
        <v>69.2</v>
      </c>
      <c r="I5" s="20">
        <v>196</v>
      </c>
      <c r="J5" s="20">
        <v>251</v>
      </c>
      <c r="K5" s="20">
        <v>4.1100000000000003</v>
      </c>
      <c r="L5" s="20">
        <v>4.4800000000000004</v>
      </c>
      <c r="M5" s="21">
        <v>7.5800000000000006E-2</v>
      </c>
      <c r="N5" s="21">
        <v>0.10199999999999999</v>
      </c>
      <c r="O5" s="21">
        <v>7.3600000000000002E-3</v>
      </c>
      <c r="P5" s="21">
        <v>9.4199999999999996E-3</v>
      </c>
      <c r="Q5" s="22"/>
      <c r="R5" s="22"/>
      <c r="S5" s="22"/>
      <c r="T5" s="22"/>
      <c r="U5" s="22"/>
      <c r="V5" s="22"/>
    </row>
    <row r="6" spans="1:22" x14ac:dyDescent="0.2">
      <c r="A6" s="24"/>
      <c r="B6" s="9" t="s">
        <v>67</v>
      </c>
      <c r="C6" s="20">
        <v>2.12</v>
      </c>
      <c r="D6" s="20">
        <v>1.97</v>
      </c>
      <c r="E6" s="20">
        <v>15.6</v>
      </c>
      <c r="F6" s="20">
        <v>15.9</v>
      </c>
      <c r="G6" s="20">
        <v>72.5</v>
      </c>
      <c r="H6" s="20">
        <v>69.2</v>
      </c>
      <c r="I6" s="20">
        <v>225</v>
      </c>
      <c r="J6" s="20">
        <v>251</v>
      </c>
      <c r="K6" s="20">
        <v>4.1900000000000004</v>
      </c>
      <c r="L6" s="20">
        <v>4.2699999999999996</v>
      </c>
      <c r="M6" s="21">
        <v>0.1</v>
      </c>
      <c r="N6" s="21">
        <v>0.10299999999999999</v>
      </c>
      <c r="O6" s="21">
        <v>9.6299999999999997E-3</v>
      </c>
      <c r="P6" s="21">
        <v>1.01E-2</v>
      </c>
      <c r="Q6" s="22"/>
      <c r="R6" s="22"/>
      <c r="S6" s="22"/>
      <c r="T6" s="22"/>
      <c r="U6" s="22"/>
      <c r="V6" s="22"/>
    </row>
    <row r="7" spans="1:22" x14ac:dyDescent="0.2">
      <c r="A7" s="24" t="s">
        <v>34</v>
      </c>
      <c r="B7" s="9" t="s">
        <v>66</v>
      </c>
      <c r="C7" s="20">
        <v>1.37</v>
      </c>
      <c r="D7" s="20">
        <v>1.67</v>
      </c>
      <c r="E7" s="20">
        <v>4.3</v>
      </c>
      <c r="F7" s="20">
        <v>0.87</v>
      </c>
      <c r="G7" s="20">
        <v>64.7</v>
      </c>
      <c r="H7" s="20">
        <v>64.3</v>
      </c>
      <c r="I7" s="20">
        <v>153</v>
      </c>
      <c r="J7" s="20">
        <v>148</v>
      </c>
      <c r="K7" s="20">
        <v>2.96</v>
      </c>
      <c r="L7" s="20">
        <v>2.75</v>
      </c>
      <c r="M7" s="21">
        <v>1.03E-2</v>
      </c>
      <c r="N7" s="21">
        <v>1.29E-2</v>
      </c>
      <c r="O7" s="21">
        <v>2.2599999999999999E-3</v>
      </c>
      <c r="P7" s="21">
        <v>1.8500000000000001E-3</v>
      </c>
      <c r="Q7" s="22">
        <v>0.44</v>
      </c>
      <c r="R7" s="22">
        <v>0.49</v>
      </c>
      <c r="S7" s="22">
        <v>32.1</v>
      </c>
      <c r="T7" s="22">
        <v>36</v>
      </c>
      <c r="U7" s="22">
        <v>0.11</v>
      </c>
      <c r="V7" s="22">
        <v>0.15</v>
      </c>
    </row>
    <row r="8" spans="1:22" x14ac:dyDescent="0.2">
      <c r="A8" s="24"/>
      <c r="B8" s="9" t="s">
        <v>67</v>
      </c>
      <c r="C8" s="20">
        <v>3.38</v>
      </c>
      <c r="D8" s="20">
        <v>3.14</v>
      </c>
      <c r="E8" s="20">
        <v>6.25</v>
      </c>
      <c r="F8" s="20">
        <v>3.75</v>
      </c>
      <c r="G8" s="20">
        <v>65.400000000000006</v>
      </c>
      <c r="H8" s="20">
        <v>56.4</v>
      </c>
      <c r="I8" s="20">
        <v>142</v>
      </c>
      <c r="J8" s="20">
        <v>168</v>
      </c>
      <c r="K8" s="20">
        <v>3.06</v>
      </c>
      <c r="L8" s="20">
        <v>2.6</v>
      </c>
      <c r="M8" s="21">
        <v>2.1899999999999999E-2</v>
      </c>
      <c r="N8" s="21">
        <v>2.4500000000000001E-2</v>
      </c>
      <c r="O8" s="21">
        <v>4.4600000000000004E-3</v>
      </c>
      <c r="P8" s="21">
        <v>4.0400000000000002E-3</v>
      </c>
      <c r="Q8" s="22"/>
      <c r="R8" s="22"/>
      <c r="S8" s="22"/>
      <c r="T8" s="22"/>
      <c r="U8" s="22"/>
      <c r="V8" s="22"/>
    </row>
    <row r="9" spans="1:22" x14ac:dyDescent="0.2">
      <c r="A9" s="25" t="s">
        <v>35</v>
      </c>
      <c r="B9" s="15" t="s">
        <v>66</v>
      </c>
      <c r="C9" s="17">
        <v>1.1599999999999999</v>
      </c>
      <c r="D9" s="17">
        <v>1.07</v>
      </c>
      <c r="E9" s="17">
        <v>11.8</v>
      </c>
      <c r="F9" s="17">
        <v>13.6</v>
      </c>
      <c r="G9" s="17">
        <v>63.2</v>
      </c>
      <c r="H9" s="17">
        <v>55.2</v>
      </c>
      <c r="I9" s="17">
        <v>149</v>
      </c>
      <c r="J9" s="17">
        <v>167</v>
      </c>
      <c r="K9" s="17">
        <v>3.98</v>
      </c>
      <c r="L9" s="17">
        <v>3.38</v>
      </c>
      <c r="M9" s="18">
        <v>1.32E-2</v>
      </c>
      <c r="N9" s="18">
        <v>1.32E-2</v>
      </c>
      <c r="O9" s="18">
        <v>4.0000000000000001E-3</v>
      </c>
      <c r="P9" s="18">
        <v>4.3E-3</v>
      </c>
      <c r="Q9" s="19">
        <v>2.38</v>
      </c>
      <c r="R9" s="19">
        <v>2.74</v>
      </c>
      <c r="S9" s="19">
        <v>72.2</v>
      </c>
      <c r="T9" s="19">
        <v>81.400000000000006</v>
      </c>
      <c r="U9" s="17">
        <v>0.95</v>
      </c>
      <c r="V9" s="17">
        <v>0.9</v>
      </c>
    </row>
    <row r="10" spans="1:22" x14ac:dyDescent="0.2">
      <c r="A10" s="25"/>
      <c r="B10" s="15" t="s">
        <v>67</v>
      </c>
      <c r="C10" s="17">
        <v>2.4900000000000002</v>
      </c>
      <c r="D10" s="17">
        <v>3.13</v>
      </c>
      <c r="E10" s="17">
        <v>17.899999999999999</v>
      </c>
      <c r="F10" s="17">
        <v>17.5</v>
      </c>
      <c r="G10" s="17">
        <v>58.6</v>
      </c>
      <c r="H10" s="17">
        <v>54.2</v>
      </c>
      <c r="I10" s="17">
        <v>199</v>
      </c>
      <c r="J10" s="17">
        <v>194</v>
      </c>
      <c r="K10" s="17">
        <v>3.37</v>
      </c>
      <c r="L10" s="17">
        <v>3.31</v>
      </c>
      <c r="M10" s="18">
        <v>2.2800000000000001E-2</v>
      </c>
      <c r="N10" s="18">
        <v>1.44E-2</v>
      </c>
      <c r="O10" s="18">
        <v>8.9200000000000008E-3</v>
      </c>
      <c r="P10" s="18">
        <v>6.6600000000000001E-3</v>
      </c>
      <c r="Q10" s="19">
        <v>26.5</v>
      </c>
      <c r="R10" s="19">
        <v>19.600000000000001</v>
      </c>
      <c r="S10" s="19">
        <v>59.2</v>
      </c>
      <c r="T10" s="19">
        <v>67.599999999999994</v>
      </c>
      <c r="U10" s="17">
        <v>1.94</v>
      </c>
      <c r="V10" s="17">
        <v>1.94</v>
      </c>
    </row>
    <row r="13" spans="1:22" x14ac:dyDescent="0.2">
      <c r="A13" t="s">
        <v>87</v>
      </c>
      <c r="C13" t="s">
        <v>57</v>
      </c>
      <c r="D13" t="s">
        <v>58</v>
      </c>
      <c r="E13" t="s">
        <v>57</v>
      </c>
      <c r="F13" t="s">
        <v>58</v>
      </c>
      <c r="G13" t="s">
        <v>57</v>
      </c>
      <c r="H13" t="s">
        <v>58</v>
      </c>
      <c r="I13" t="s">
        <v>57</v>
      </c>
      <c r="J13" t="s">
        <v>58</v>
      </c>
      <c r="K13" t="s">
        <v>57</v>
      </c>
      <c r="L13" t="s">
        <v>58</v>
      </c>
      <c r="M13" s="2" t="s">
        <v>57</v>
      </c>
      <c r="N13" s="2" t="s">
        <v>58</v>
      </c>
      <c r="O13" s="2" t="s">
        <v>57</v>
      </c>
      <c r="P13" s="2" t="s">
        <v>58</v>
      </c>
      <c r="Q13" s="10" t="s">
        <v>57</v>
      </c>
      <c r="R13" s="10" t="s">
        <v>58</v>
      </c>
      <c r="S13" s="10" t="s">
        <v>57</v>
      </c>
      <c r="T13" s="10" t="s">
        <v>58</v>
      </c>
      <c r="U13" s="10" t="s">
        <v>57</v>
      </c>
      <c r="V13" s="10" t="s">
        <v>58</v>
      </c>
    </row>
    <row r="14" spans="1:22" x14ac:dyDescent="0.2">
      <c r="A14" s="24" t="s">
        <v>32</v>
      </c>
      <c r="B14" s="11" t="s">
        <v>66</v>
      </c>
      <c r="C14" s="17">
        <v>1.29</v>
      </c>
      <c r="D14" s="17">
        <v>1.34</v>
      </c>
      <c r="E14" s="17">
        <v>4.51</v>
      </c>
      <c r="F14" s="17">
        <v>4.05</v>
      </c>
      <c r="G14" s="17">
        <v>9.51</v>
      </c>
      <c r="H14" s="17">
        <v>8.9</v>
      </c>
      <c r="I14" s="17">
        <v>69.3</v>
      </c>
      <c r="J14" s="17">
        <v>76.099999999999994</v>
      </c>
      <c r="K14" s="17">
        <v>1.49</v>
      </c>
      <c r="L14" s="17">
        <v>1.1200000000000001</v>
      </c>
      <c r="M14" s="18">
        <v>3.27E-2</v>
      </c>
      <c r="N14" s="18">
        <v>2.4500000000000001E-2</v>
      </c>
      <c r="O14" s="18">
        <v>5.6899999999999997E-3</v>
      </c>
      <c r="P14" s="18">
        <v>3.8400000000000001E-3</v>
      </c>
      <c r="Q14" s="17">
        <v>1.73</v>
      </c>
      <c r="R14" s="17">
        <v>1.23</v>
      </c>
      <c r="S14" s="17">
        <v>6.37</v>
      </c>
      <c r="T14" s="17">
        <v>4.91</v>
      </c>
      <c r="U14" s="17">
        <v>0.21</v>
      </c>
      <c r="V14" s="17">
        <v>7.0000000000000007E-2</v>
      </c>
    </row>
    <row r="15" spans="1:22" x14ac:dyDescent="0.2">
      <c r="A15" s="24"/>
      <c r="B15" s="11" t="s">
        <v>67</v>
      </c>
      <c r="C15" s="17">
        <v>1.47</v>
      </c>
      <c r="D15" s="17">
        <v>1.34</v>
      </c>
      <c r="E15" s="17">
        <v>5.49</v>
      </c>
      <c r="F15" s="17">
        <v>4.05</v>
      </c>
      <c r="G15" s="17">
        <v>10.4</v>
      </c>
      <c r="H15" s="17">
        <v>8.9</v>
      </c>
      <c r="I15" s="17">
        <v>76.8</v>
      </c>
      <c r="J15" s="17">
        <v>76.099999999999994</v>
      </c>
      <c r="K15" s="17">
        <v>1.59</v>
      </c>
      <c r="L15" s="17">
        <v>0.92</v>
      </c>
      <c r="M15" s="18">
        <v>4.0099999999999997E-2</v>
      </c>
      <c r="N15" s="18">
        <v>2.76E-2</v>
      </c>
      <c r="O15" s="18">
        <v>6.3499999999999997E-3</v>
      </c>
      <c r="P15" s="18">
        <v>3.8600000000000001E-3</v>
      </c>
      <c r="Q15" s="17">
        <v>2.96</v>
      </c>
      <c r="R15" s="17">
        <v>2.2400000000000002</v>
      </c>
      <c r="S15" s="17">
        <v>5.78</v>
      </c>
      <c r="T15" s="17">
        <v>5.09</v>
      </c>
      <c r="U15" s="17" t="s">
        <v>86</v>
      </c>
      <c r="V15" s="17" t="s">
        <v>86</v>
      </c>
    </row>
    <row r="16" spans="1:22" x14ac:dyDescent="0.2">
      <c r="A16" s="24" t="s">
        <v>33</v>
      </c>
      <c r="B16" s="11" t="s">
        <v>66</v>
      </c>
      <c r="C16" s="17">
        <v>1.59</v>
      </c>
      <c r="D16" s="17">
        <v>1.5</v>
      </c>
      <c r="E16" s="17">
        <v>8.44</v>
      </c>
      <c r="F16" s="17">
        <v>7.64</v>
      </c>
      <c r="G16" s="17">
        <v>20.2</v>
      </c>
      <c r="H16" s="17">
        <v>21.8</v>
      </c>
      <c r="I16" s="17">
        <v>247</v>
      </c>
      <c r="J16" s="17">
        <v>287</v>
      </c>
      <c r="K16" s="17">
        <v>1.71</v>
      </c>
      <c r="L16" s="17">
        <v>1.71</v>
      </c>
      <c r="M16" s="18">
        <v>3.7600000000000001E-2</v>
      </c>
      <c r="N16" s="18">
        <v>0.16500000000000001</v>
      </c>
      <c r="O16" s="18">
        <v>3.4199999999999999E-3</v>
      </c>
      <c r="P16" s="18">
        <v>4.2199999999999998E-3</v>
      </c>
      <c r="Q16" s="17" t="s">
        <v>86</v>
      </c>
      <c r="R16" s="17" t="s">
        <v>86</v>
      </c>
      <c r="S16" s="17" t="s">
        <v>86</v>
      </c>
      <c r="T16" s="17" t="s">
        <v>86</v>
      </c>
      <c r="U16" s="17" t="s">
        <v>86</v>
      </c>
      <c r="V16" s="17" t="s">
        <v>86</v>
      </c>
    </row>
    <row r="17" spans="1:22" x14ac:dyDescent="0.2">
      <c r="A17" s="24"/>
      <c r="B17" s="11" t="s">
        <v>67</v>
      </c>
      <c r="C17" s="17">
        <v>1.55</v>
      </c>
      <c r="D17" s="17">
        <v>1.5</v>
      </c>
      <c r="E17" s="17">
        <v>8.14</v>
      </c>
      <c r="F17" s="17">
        <v>7.64</v>
      </c>
      <c r="G17" s="17">
        <v>21.3</v>
      </c>
      <c r="H17" s="17">
        <v>21.8</v>
      </c>
      <c r="I17" s="17">
        <v>269</v>
      </c>
      <c r="J17" s="17">
        <v>287</v>
      </c>
      <c r="K17" s="17">
        <v>1.71</v>
      </c>
      <c r="L17" s="17">
        <v>1.66</v>
      </c>
      <c r="M17" s="18">
        <v>0.20200000000000001</v>
      </c>
      <c r="N17" s="18">
        <v>0.22800000000000001</v>
      </c>
      <c r="O17" s="18">
        <v>1.03E-2</v>
      </c>
      <c r="P17" s="18">
        <v>5.2399999999999999E-3</v>
      </c>
      <c r="Q17" s="17" t="s">
        <v>86</v>
      </c>
      <c r="R17" s="17" t="s">
        <v>86</v>
      </c>
      <c r="S17" s="17" t="s">
        <v>86</v>
      </c>
      <c r="T17" s="17" t="s">
        <v>86</v>
      </c>
      <c r="U17" s="17" t="s">
        <v>86</v>
      </c>
      <c r="V17" s="17" t="s">
        <v>86</v>
      </c>
    </row>
    <row r="18" spans="1:22" x14ac:dyDescent="0.2">
      <c r="A18" s="24" t="s">
        <v>34</v>
      </c>
      <c r="B18" s="11" t="s">
        <v>66</v>
      </c>
      <c r="C18" s="17">
        <v>1.02</v>
      </c>
      <c r="D18" s="17">
        <v>1.1200000000000001</v>
      </c>
      <c r="E18" s="17">
        <v>7.69</v>
      </c>
      <c r="F18" s="17">
        <v>5.93</v>
      </c>
      <c r="G18" s="17">
        <v>21.5</v>
      </c>
      <c r="H18" s="17">
        <v>19.8</v>
      </c>
      <c r="I18" s="17">
        <v>202</v>
      </c>
      <c r="J18" s="17">
        <v>197</v>
      </c>
      <c r="K18" s="17">
        <v>1.76</v>
      </c>
      <c r="L18" s="17">
        <v>1.37</v>
      </c>
      <c r="M18" s="18">
        <v>1.8200000000000001E-2</v>
      </c>
      <c r="N18" s="18">
        <v>2.3400000000000001E-2</v>
      </c>
      <c r="O18" s="18">
        <v>1.33E-3</v>
      </c>
      <c r="P18" s="18">
        <v>1.17E-3</v>
      </c>
      <c r="Q18" s="17">
        <v>0.54</v>
      </c>
      <c r="R18" s="17">
        <v>0.59</v>
      </c>
      <c r="S18" s="17">
        <v>8.59</v>
      </c>
      <c r="T18" s="17">
        <v>6.63</v>
      </c>
      <c r="U18" s="17">
        <v>0.27</v>
      </c>
      <c r="V18" s="17">
        <v>0.19</v>
      </c>
    </row>
    <row r="19" spans="1:22" x14ac:dyDescent="0.2">
      <c r="A19" s="24"/>
      <c r="B19" s="11" t="s">
        <v>67</v>
      </c>
      <c r="C19" s="17">
        <v>1.89</v>
      </c>
      <c r="D19" s="17">
        <v>1.54</v>
      </c>
      <c r="E19" s="17">
        <v>6.15</v>
      </c>
      <c r="F19" s="17">
        <v>5.24</v>
      </c>
      <c r="G19" s="17">
        <v>17.600000000000001</v>
      </c>
      <c r="H19" s="17">
        <v>17.5</v>
      </c>
      <c r="I19" s="17">
        <v>206</v>
      </c>
      <c r="J19" s="17">
        <v>224</v>
      </c>
      <c r="K19" s="17">
        <v>1.53</v>
      </c>
      <c r="L19" s="17">
        <v>0.87</v>
      </c>
      <c r="M19" s="18">
        <v>3.3300000000000003E-2</v>
      </c>
      <c r="N19" s="18">
        <v>3.6700000000000003E-2</v>
      </c>
      <c r="O19" s="18">
        <v>3.16E-3</v>
      </c>
      <c r="P19" s="18">
        <v>2.7000000000000001E-3</v>
      </c>
      <c r="Q19" s="19" t="s">
        <v>86</v>
      </c>
      <c r="R19" s="19" t="s">
        <v>86</v>
      </c>
      <c r="S19" s="19" t="s">
        <v>86</v>
      </c>
      <c r="T19" s="19" t="s">
        <v>86</v>
      </c>
      <c r="U19" s="17" t="s">
        <v>86</v>
      </c>
      <c r="V19" s="17" t="s">
        <v>86</v>
      </c>
    </row>
    <row r="20" spans="1:22" s="16" customFormat="1" x14ac:dyDescent="0.2">
      <c r="A20" s="25" t="s">
        <v>35</v>
      </c>
      <c r="B20" s="15" t="s">
        <v>66</v>
      </c>
      <c r="C20" s="17">
        <v>0.51</v>
      </c>
      <c r="D20" s="17">
        <v>0.25</v>
      </c>
      <c r="E20" s="17">
        <v>4.76</v>
      </c>
      <c r="F20" s="17">
        <v>5.41</v>
      </c>
      <c r="G20" s="17">
        <v>12.2</v>
      </c>
      <c r="H20" s="17">
        <v>13.1</v>
      </c>
      <c r="I20" s="17">
        <v>66.3</v>
      </c>
      <c r="J20" s="17">
        <v>65.099999999999994</v>
      </c>
      <c r="K20" s="17">
        <v>2.2200000000000002</v>
      </c>
      <c r="L20" s="17">
        <v>1.32</v>
      </c>
      <c r="M20" s="18">
        <v>1.7399999999999999E-2</v>
      </c>
      <c r="N20" s="18">
        <v>1.6799999999999999E-2</v>
      </c>
      <c r="O20" s="18">
        <v>2.1299999999999999E-3</v>
      </c>
      <c r="P20" s="18">
        <v>1.5900000000000001E-3</v>
      </c>
      <c r="Q20" s="17">
        <v>1.01</v>
      </c>
      <c r="R20" s="19">
        <v>0.66</v>
      </c>
      <c r="S20" s="19">
        <v>8.5399999999999991</v>
      </c>
      <c r="T20" s="19">
        <v>14.2</v>
      </c>
      <c r="U20" s="17">
        <v>0.89</v>
      </c>
      <c r="V20" s="17">
        <v>0.66</v>
      </c>
    </row>
    <row r="21" spans="1:22" s="16" customFormat="1" x14ac:dyDescent="0.2">
      <c r="A21" s="25"/>
      <c r="B21" s="15" t="s">
        <v>67</v>
      </c>
      <c r="C21" s="17">
        <v>1.06</v>
      </c>
      <c r="D21" s="17">
        <v>0.8</v>
      </c>
      <c r="E21" s="17">
        <v>5.41</v>
      </c>
      <c r="F21" s="17">
        <v>4.99</v>
      </c>
      <c r="G21" s="17">
        <v>9.44</v>
      </c>
      <c r="H21" s="17">
        <v>10.199999999999999</v>
      </c>
      <c r="I21" s="17">
        <v>77.3</v>
      </c>
      <c r="J21" s="17">
        <v>69.7</v>
      </c>
      <c r="K21" s="17">
        <v>1.56</v>
      </c>
      <c r="L21" s="17">
        <v>0.81</v>
      </c>
      <c r="M21" s="18">
        <v>2.6700000000000002E-2</v>
      </c>
      <c r="N21" s="18">
        <v>1.4200000000000001E-2</v>
      </c>
      <c r="O21" s="18">
        <v>3.5999999999999999E-3</v>
      </c>
      <c r="P21" s="18">
        <v>2.1199999999999999E-3</v>
      </c>
      <c r="Q21" s="19">
        <v>13.1</v>
      </c>
      <c r="R21" s="19">
        <v>7.21</v>
      </c>
      <c r="S21" s="19">
        <v>15.8</v>
      </c>
      <c r="T21" s="19">
        <v>15.4</v>
      </c>
      <c r="U21" s="17">
        <v>0.81</v>
      </c>
      <c r="V21" s="17">
        <v>0.93</v>
      </c>
    </row>
    <row r="25" spans="1:22" x14ac:dyDescent="0.2">
      <c r="A25" t="s">
        <v>80</v>
      </c>
      <c r="B25" t="s">
        <v>32</v>
      </c>
      <c r="C25" t="s">
        <v>33</v>
      </c>
      <c r="D25" t="s">
        <v>34</v>
      </c>
      <c r="E25" t="s">
        <v>35</v>
      </c>
    </row>
    <row r="26" spans="1:22" x14ac:dyDescent="0.2">
      <c r="A26" t="s">
        <v>68</v>
      </c>
      <c r="B26">
        <v>0</v>
      </c>
      <c r="C26">
        <v>0</v>
      </c>
      <c r="D26">
        <v>0</v>
      </c>
      <c r="E26">
        <v>0</v>
      </c>
    </row>
    <row r="27" spans="1:22" x14ac:dyDescent="0.2">
      <c r="A27" t="s">
        <v>69</v>
      </c>
      <c r="B27">
        <v>0</v>
      </c>
      <c r="C27">
        <v>0</v>
      </c>
      <c r="D27">
        <v>4</v>
      </c>
      <c r="E27">
        <v>0</v>
      </c>
    </row>
    <row r="28" spans="1:22" x14ac:dyDescent="0.2">
      <c r="A28" t="s">
        <v>70</v>
      </c>
      <c r="B28">
        <v>2</v>
      </c>
      <c r="C28">
        <v>1</v>
      </c>
      <c r="D28">
        <v>9</v>
      </c>
      <c r="E28">
        <v>3</v>
      </c>
    </row>
    <row r="29" spans="1:22" x14ac:dyDescent="0.2">
      <c r="A29" t="s">
        <v>71</v>
      </c>
      <c r="B29">
        <v>9</v>
      </c>
      <c r="C29">
        <v>23</v>
      </c>
      <c r="D29">
        <v>13</v>
      </c>
      <c r="E29">
        <v>1</v>
      </c>
    </row>
    <row r="30" spans="1:22" x14ac:dyDescent="0.2">
      <c r="A30" t="s">
        <v>72</v>
      </c>
      <c r="B30">
        <v>9</v>
      </c>
      <c r="C30">
        <v>16</v>
      </c>
      <c r="D30">
        <v>6</v>
      </c>
      <c r="E30">
        <v>2</v>
      </c>
    </row>
    <row r="31" spans="1:22" x14ac:dyDescent="0.2">
      <c r="A31" t="s">
        <v>73</v>
      </c>
      <c r="B31">
        <v>10</v>
      </c>
      <c r="C31">
        <v>19</v>
      </c>
      <c r="D31">
        <v>1</v>
      </c>
      <c r="E31">
        <v>0</v>
      </c>
    </row>
    <row r="32" spans="1:22" x14ac:dyDescent="0.2">
      <c r="A32" t="s">
        <v>74</v>
      </c>
      <c r="B32">
        <v>2</v>
      </c>
      <c r="C32">
        <v>18</v>
      </c>
      <c r="D32">
        <v>0</v>
      </c>
      <c r="E32">
        <v>0</v>
      </c>
    </row>
    <row r="33" spans="1:5" x14ac:dyDescent="0.2">
      <c r="A33" t="s">
        <v>75</v>
      </c>
      <c r="B33">
        <v>1</v>
      </c>
      <c r="C33">
        <v>12</v>
      </c>
      <c r="D33">
        <v>0</v>
      </c>
      <c r="E33">
        <v>1</v>
      </c>
    </row>
    <row r="34" spans="1:5" x14ac:dyDescent="0.2">
      <c r="A34" t="s">
        <v>76</v>
      </c>
      <c r="B34">
        <v>1</v>
      </c>
      <c r="C34">
        <v>6</v>
      </c>
      <c r="D34">
        <v>3</v>
      </c>
      <c r="E34">
        <v>2</v>
      </c>
    </row>
    <row r="35" spans="1:5" x14ac:dyDescent="0.2">
      <c r="A35" t="s">
        <v>77</v>
      </c>
      <c r="B35">
        <v>0</v>
      </c>
      <c r="C35">
        <v>4</v>
      </c>
      <c r="D35">
        <v>6</v>
      </c>
      <c r="E35">
        <v>0</v>
      </c>
    </row>
    <row r="36" spans="1:5" x14ac:dyDescent="0.2">
      <c r="A36" t="s">
        <v>78</v>
      </c>
      <c r="B36">
        <v>0</v>
      </c>
      <c r="C36">
        <v>1</v>
      </c>
      <c r="D36">
        <v>1</v>
      </c>
      <c r="E36">
        <v>0</v>
      </c>
    </row>
    <row r="37" spans="1:5" x14ac:dyDescent="0.2">
      <c r="A37" t="s">
        <v>79</v>
      </c>
      <c r="B37">
        <v>0</v>
      </c>
      <c r="C37">
        <v>0</v>
      </c>
      <c r="D37">
        <v>0</v>
      </c>
      <c r="E37">
        <v>3</v>
      </c>
    </row>
    <row r="49" spans="10:24" x14ac:dyDescent="0.2">
      <c r="J49" s="2"/>
      <c r="K49" s="2"/>
      <c r="L49" s="2"/>
      <c r="N49" s="10"/>
      <c r="O49" s="10"/>
      <c r="P49" s="10"/>
      <c r="T49"/>
      <c r="U49"/>
      <c r="V49"/>
    </row>
    <row r="50" spans="10:24" x14ac:dyDescent="0.2">
      <c r="J50" s="2"/>
      <c r="K50" s="2"/>
      <c r="L50" s="2"/>
      <c r="N50" s="10"/>
      <c r="O50" s="10"/>
      <c r="P50" s="10"/>
      <c r="T50"/>
      <c r="U50"/>
      <c r="V50"/>
    </row>
    <row r="51" spans="10:24" x14ac:dyDescent="0.2">
      <c r="J51" s="2"/>
      <c r="K51" s="2"/>
      <c r="L51" s="2"/>
      <c r="N51" s="10"/>
      <c r="O51" s="10"/>
      <c r="P51" s="10"/>
      <c r="T51"/>
      <c r="U51"/>
      <c r="V51"/>
    </row>
    <row r="52" spans="10:24" x14ac:dyDescent="0.2">
      <c r="J52" s="2"/>
      <c r="K52" s="2"/>
      <c r="L52" s="2"/>
      <c r="N52" s="10"/>
      <c r="O52" s="10"/>
      <c r="P52" s="10"/>
      <c r="T52"/>
      <c r="U52"/>
      <c r="V52"/>
    </row>
    <row r="53" spans="10:24" x14ac:dyDescent="0.2">
      <c r="J53" s="2"/>
      <c r="K53" s="2"/>
      <c r="L53" s="2"/>
      <c r="N53" s="10"/>
      <c r="O53" s="10"/>
      <c r="P53" s="10"/>
      <c r="T53"/>
      <c r="U53"/>
      <c r="V53"/>
    </row>
    <row r="56" spans="10:24" x14ac:dyDescent="0.2">
      <c r="M56"/>
      <c r="N56"/>
      <c r="Q56" s="2"/>
      <c r="R56" s="2"/>
      <c r="W56" s="10"/>
      <c r="X56" s="10"/>
    </row>
    <row r="57" spans="10:24" x14ac:dyDescent="0.2">
      <c r="M57"/>
      <c r="N57"/>
      <c r="Q57" s="2"/>
      <c r="R57" s="2"/>
      <c r="W57" s="10"/>
      <c r="X57" s="10"/>
    </row>
    <row r="58" spans="10:24" x14ac:dyDescent="0.2">
      <c r="M58"/>
      <c r="N58"/>
      <c r="Q58" s="2"/>
      <c r="R58" s="2"/>
      <c r="W58" s="10"/>
      <c r="X58" s="10"/>
    </row>
    <row r="59" spans="10:24" x14ac:dyDescent="0.2">
      <c r="M59"/>
      <c r="N59"/>
      <c r="Q59" s="2"/>
      <c r="R59" s="2"/>
      <c r="W59" s="10"/>
      <c r="X59" s="10"/>
    </row>
    <row r="60" spans="10:24" x14ac:dyDescent="0.2">
      <c r="M60"/>
      <c r="N60"/>
      <c r="Q60" s="2"/>
      <c r="R60" s="2"/>
      <c r="W60" s="10"/>
      <c r="X60" s="10"/>
    </row>
  </sheetData>
  <mergeCells count="18">
    <mergeCell ref="U1:V1"/>
    <mergeCell ref="I1:J1"/>
    <mergeCell ref="K1:L1"/>
    <mergeCell ref="M1:N1"/>
    <mergeCell ref="O1:P1"/>
    <mergeCell ref="Q1:R1"/>
    <mergeCell ref="S1:T1"/>
    <mergeCell ref="G1:H1"/>
    <mergeCell ref="A3:A4"/>
    <mergeCell ref="A5:A6"/>
    <mergeCell ref="A7:A8"/>
    <mergeCell ref="C1:D1"/>
    <mergeCell ref="E1:F1"/>
    <mergeCell ref="A14:A15"/>
    <mergeCell ref="A16:A17"/>
    <mergeCell ref="A18:A19"/>
    <mergeCell ref="A9:A10"/>
    <mergeCell ref="A20:A2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"/>
  <sheetViews>
    <sheetView tabSelected="1" workbookViewId="0">
      <selection activeCell="E12" sqref="E12"/>
    </sheetView>
  </sheetViews>
  <sheetFormatPr baseColWidth="10" defaultColWidth="8.83203125" defaultRowHeight="15" x14ac:dyDescent="0.2"/>
  <cols>
    <col min="2" max="3" width="8.83203125" style="7"/>
  </cols>
  <sheetData>
    <row r="1" spans="1:6" x14ac:dyDescent="0.2">
      <c r="A1" t="s">
        <v>36</v>
      </c>
      <c r="B1" s="7" t="s">
        <v>38</v>
      </c>
      <c r="C1" s="7" t="s">
        <v>37</v>
      </c>
    </row>
    <row r="2" spans="1:6" x14ac:dyDescent="0.2">
      <c r="A2" t="s">
        <v>1</v>
      </c>
      <c r="B2" s="7">
        <v>2.58</v>
      </c>
      <c r="C2" s="7">
        <v>1.1200000000000001</v>
      </c>
      <c r="D2">
        <v>1.78</v>
      </c>
      <c r="E2">
        <v>0.96</v>
      </c>
      <c r="F2" s="2"/>
    </row>
    <row r="3" spans="1:6" x14ac:dyDescent="0.2">
      <c r="A3" t="s">
        <v>2</v>
      </c>
      <c r="B3" s="7">
        <v>1.97</v>
      </c>
      <c r="C3" s="7">
        <v>1.06</v>
      </c>
      <c r="D3">
        <v>1.1299999999999999</v>
      </c>
      <c r="E3">
        <v>0.63</v>
      </c>
      <c r="F3" s="2"/>
    </row>
    <row r="4" spans="1:6" x14ac:dyDescent="0.2">
      <c r="A4" t="s">
        <v>3</v>
      </c>
      <c r="B4" s="7">
        <v>1.18</v>
      </c>
      <c r="C4" s="7">
        <v>1.01</v>
      </c>
      <c r="D4">
        <v>0.38</v>
      </c>
      <c r="E4">
        <v>0.32</v>
      </c>
      <c r="F4" s="2"/>
    </row>
    <row r="5" spans="1:6" x14ac:dyDescent="0.2">
      <c r="A5" t="s">
        <v>4</v>
      </c>
      <c r="B5" s="7">
        <v>1.89</v>
      </c>
      <c r="C5" s="7">
        <v>1.1499999999999999</v>
      </c>
      <c r="D5">
        <v>1.05</v>
      </c>
      <c r="E5">
        <v>0.85</v>
      </c>
      <c r="F5" s="2"/>
    </row>
    <row r="6" spans="1:6" x14ac:dyDescent="0.2">
      <c r="A6" t="s">
        <v>5</v>
      </c>
      <c r="B6" s="7">
        <v>1.1100000000000001</v>
      </c>
      <c r="C6" s="7">
        <v>1.02</v>
      </c>
      <c r="D6">
        <v>0.6</v>
      </c>
      <c r="E6">
        <v>0.64</v>
      </c>
      <c r="F6" s="2"/>
    </row>
    <row r="7" spans="1:6" x14ac:dyDescent="0.2">
      <c r="A7" t="s">
        <v>6</v>
      </c>
      <c r="B7" s="7">
        <v>1.1000000000000001</v>
      </c>
      <c r="C7" s="7">
        <v>1.01</v>
      </c>
      <c r="D7">
        <v>0.4</v>
      </c>
      <c r="E7">
        <v>0.41</v>
      </c>
      <c r="F7" s="2"/>
    </row>
    <row r="8" spans="1:6" x14ac:dyDescent="0.2">
      <c r="A8" t="s">
        <v>7</v>
      </c>
      <c r="B8" s="7">
        <v>4.18</v>
      </c>
      <c r="C8" s="7">
        <v>1.28</v>
      </c>
      <c r="D8">
        <v>3.72</v>
      </c>
      <c r="E8">
        <v>1.94</v>
      </c>
      <c r="F8" s="2"/>
    </row>
    <row r="9" spans="1:6" x14ac:dyDescent="0.2">
      <c r="A9" t="s">
        <v>8</v>
      </c>
      <c r="B9" s="7">
        <v>2.39</v>
      </c>
      <c r="C9" s="7">
        <v>1.07</v>
      </c>
      <c r="D9">
        <v>1.27</v>
      </c>
      <c r="E9">
        <v>0.79</v>
      </c>
      <c r="F9" s="2"/>
    </row>
    <row r="10" spans="1:6" x14ac:dyDescent="0.2">
      <c r="A10" t="s">
        <v>9</v>
      </c>
      <c r="B10" s="7">
        <v>0.87</v>
      </c>
      <c r="C10" s="7">
        <v>1</v>
      </c>
      <c r="D10">
        <v>0.38</v>
      </c>
      <c r="E10">
        <v>0.47</v>
      </c>
      <c r="F10" s="2"/>
    </row>
    <row r="11" spans="1:6" x14ac:dyDescent="0.2">
      <c r="A11" t="s">
        <v>81</v>
      </c>
      <c r="B11" s="7">
        <v>2.2400000000000002</v>
      </c>
      <c r="C11" s="7">
        <v>1.1399999999999999</v>
      </c>
      <c r="D11">
        <v>1.48</v>
      </c>
      <c r="E11">
        <v>0.91</v>
      </c>
      <c r="F11" s="2"/>
    </row>
    <row r="12" spans="1:6" x14ac:dyDescent="0.2">
      <c r="A12" t="s">
        <v>10</v>
      </c>
      <c r="B12" s="7">
        <v>1.56</v>
      </c>
      <c r="C12" s="7">
        <v>1.08</v>
      </c>
      <c r="D12">
        <v>0.79</v>
      </c>
      <c r="E12">
        <v>0.61</v>
      </c>
      <c r="F12" s="2"/>
    </row>
    <row r="13" spans="1:6" x14ac:dyDescent="0.2">
      <c r="A13" t="s">
        <v>11</v>
      </c>
      <c r="B13" s="7">
        <v>2.16</v>
      </c>
      <c r="C13" s="7">
        <v>1.08</v>
      </c>
      <c r="D13">
        <v>1.44</v>
      </c>
      <c r="E13">
        <v>0.86</v>
      </c>
      <c r="F13" s="2"/>
    </row>
    <row r="14" spans="1:6" x14ac:dyDescent="0.2">
      <c r="A14" t="s">
        <v>12</v>
      </c>
      <c r="B14" s="7">
        <v>1.47</v>
      </c>
      <c r="C14" s="7">
        <v>1.05</v>
      </c>
      <c r="D14">
        <v>0.9</v>
      </c>
      <c r="E14">
        <v>0.71</v>
      </c>
      <c r="F14" s="2"/>
    </row>
    <row r="15" spans="1:6" x14ac:dyDescent="0.2">
      <c r="A15" t="s">
        <v>29</v>
      </c>
      <c r="B15" s="7">
        <v>2.25</v>
      </c>
      <c r="C15" s="7">
        <v>1.1000000000000001</v>
      </c>
      <c r="D15">
        <v>0.85</v>
      </c>
      <c r="E15">
        <v>0.61</v>
      </c>
    </row>
    <row r="16" spans="1:6" x14ac:dyDescent="0.2">
      <c r="A16" t="s">
        <v>30</v>
      </c>
      <c r="B16" s="7">
        <v>1.86</v>
      </c>
      <c r="C16" s="7">
        <v>1.06</v>
      </c>
      <c r="D16">
        <v>0.56000000000000005</v>
      </c>
      <c r="E16">
        <v>0.54</v>
      </c>
    </row>
    <row r="17" spans="1:5" x14ac:dyDescent="0.2">
      <c r="A17" t="s">
        <v>31</v>
      </c>
      <c r="B17" s="7">
        <v>1.26</v>
      </c>
      <c r="C17" s="7">
        <v>1.02</v>
      </c>
      <c r="D17">
        <v>0.31</v>
      </c>
      <c r="E17">
        <v>0.27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Weekly variation</vt:lpstr>
      <vt:lpstr>Regional</vt:lpstr>
      <vt:lpstr>NSF</vt:lpstr>
    </vt:vector>
  </TitlesOfParts>
  <Company>UoB IT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Dimitrios Bousiotis (PhD w In St Atmos Sci + Air Po)</dc:creator>
  <cp:lastModifiedBy>Microsoft Office User</cp:lastModifiedBy>
  <dcterms:created xsi:type="dcterms:W3CDTF">2019-09-13T13:28:53Z</dcterms:created>
  <dcterms:modified xsi:type="dcterms:W3CDTF">2020-04-09T09:28:55Z</dcterms:modified>
</cp:coreProperties>
</file>