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C672\Documents\PhD-2018\PhD\jurassic-cretaceous\my project\Yorskshire\"/>
    </mc:Choice>
  </mc:AlternateContent>
  <xr:revisionPtr revIDLastSave="0" documentId="13_ncr:1_{1DAE168E-D482-4AEC-9A7C-10E862E21D35}" xr6:coauthVersionLast="46" xr6:coauthVersionMax="46" xr10:uidLastSave="{00000000-0000-0000-0000-000000000000}"/>
  <bookViews>
    <workbookView xWindow="-120" yWindow="-120" windowWidth="29040" windowHeight="16440" activeTab="1" xr2:uid="{CA93DA39-1A8B-45CE-9818-40F969E8B498}"/>
  </bookViews>
  <sheets>
    <sheet name="NFG1_appendix" sheetId="3" r:id="rId1"/>
    <sheet name="SpeetonSection_appendix" sheetId="1" r:id="rId2"/>
  </sheets>
  <definedNames>
    <definedName name="data" localSheetId="0">#REF!</definedName>
    <definedName name="data">#REF!</definedName>
    <definedName name="data1" localSheetId="0">#REF!</definedName>
    <definedName name="data1">#REF!</definedName>
    <definedName name="data2" localSheetId="0">#REF!</definedName>
    <definedName name="data2">#REF!</definedName>
    <definedName name="LITH_FULL" localSheetId="0">#REF!</definedName>
    <definedName name="LITH_FULL">#REF!</definedName>
    <definedName name="LITH_FULL_new" localSheetId="0">#REF!</definedName>
    <definedName name="LITH_FULL_new">#REF!</definedName>
    <definedName name="lithology" localSheetId="0">#REF!</definedName>
    <definedName name="lithology">#REF!</definedName>
    <definedName name="reasons" localSheetId="0">#REF!</definedName>
    <definedName name="reasons">#REF!</definedName>
    <definedName name="sample_type" localSheetId="0">#REF!</definedName>
    <definedName name="sample_type">#REF!</definedName>
    <definedName name="Sample_type_source" localSheetId="0">#REF!</definedName>
    <definedName name="Sample_type_source">#REF!</definedName>
    <definedName name="sample_type_taken" localSheetId="0">#REF!</definedName>
    <definedName name="sample_type_taken">#REF!</definedName>
    <definedName name="samps" localSheetId="0">#REF!</definedName>
    <definedName name="samps">#REF!</definedName>
    <definedName name="TEST" localSheetId="0">#REF!</definedName>
    <definedName name="TEST">#REF!</definedName>
    <definedName name="tests" localSheetId="0">#REF!</definedName>
    <definedName name="tests">#REF!</definedName>
    <definedName name="tests_to_be_done" localSheetId="0">#REF!</definedName>
    <definedName name="tests_to_be_done">#REF!</definedName>
    <definedName name="tests1" localSheetId="0">#REF!</definedName>
    <definedName name="tests1">#REF!</definedName>
    <definedName name="YES_NO" localSheetId="0">#REF!</definedName>
    <definedName name="YES_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3" l="1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<sst xmlns="http://schemas.openxmlformats.org/spreadsheetml/2006/main" count="295" uniqueCount="226">
  <si>
    <t>Ammodiscus cretaceus</t>
  </si>
  <si>
    <t>Glomospirella gaultina</t>
  </si>
  <si>
    <t>Arenobulimina chapmani</t>
  </si>
  <si>
    <r>
      <t xml:space="preserve">Protomarssonella </t>
    </r>
    <r>
      <rPr>
        <sz val="11"/>
        <rFont val="Calibri"/>
        <family val="2"/>
        <scheme val="minor"/>
      </rPr>
      <t>sp. 1</t>
    </r>
  </si>
  <si>
    <r>
      <t xml:space="preserve">Arenobulimina </t>
    </r>
    <r>
      <rPr>
        <sz val="11"/>
        <rFont val="Calibri"/>
        <family val="2"/>
        <scheme val="minor"/>
      </rPr>
      <t>sp. 1</t>
    </r>
  </si>
  <si>
    <r>
      <t xml:space="preserve">Protomarssonella </t>
    </r>
    <r>
      <rPr>
        <sz val="11"/>
        <rFont val="Calibri"/>
        <family val="2"/>
        <scheme val="minor"/>
      </rPr>
      <t>aff.</t>
    </r>
    <r>
      <rPr>
        <i/>
        <sz val="11"/>
        <rFont val="Calibri"/>
        <family val="2"/>
        <scheme val="minor"/>
      </rPr>
      <t xml:space="preserve"> oxycona</t>
    </r>
  </si>
  <si>
    <r>
      <t xml:space="preserve">Recurvoides </t>
    </r>
    <r>
      <rPr>
        <sz val="11"/>
        <rFont val="Calibri"/>
        <family val="2"/>
        <scheme val="minor"/>
      </rPr>
      <t>sp. 1</t>
    </r>
  </si>
  <si>
    <r>
      <t xml:space="preserve">Haplophragmoides </t>
    </r>
    <r>
      <rPr>
        <sz val="11"/>
        <rFont val="Calibri"/>
        <family val="2"/>
        <scheme val="minor"/>
      </rPr>
      <t>aff. g</t>
    </r>
    <r>
      <rPr>
        <i/>
        <sz val="11"/>
        <rFont val="Calibri"/>
        <family val="2"/>
        <scheme val="minor"/>
      </rPr>
      <t>lobosa</t>
    </r>
  </si>
  <si>
    <t xml:space="preserve">Glomospira charoides </t>
  </si>
  <si>
    <t>Textularia foeda</t>
  </si>
  <si>
    <t>Haplophragmoides nonionoides</t>
  </si>
  <si>
    <r>
      <t xml:space="preserve">Ammobaculites  </t>
    </r>
    <r>
      <rPr>
        <sz val="11"/>
        <color theme="1"/>
        <rFont val="Calibri"/>
        <family val="2"/>
        <scheme val="minor"/>
      </rPr>
      <t>sp. 1</t>
    </r>
  </si>
  <si>
    <r>
      <t xml:space="preserve">Trochamminoides </t>
    </r>
    <r>
      <rPr>
        <sz val="10"/>
        <color rgb="FF000000"/>
        <rFont val="Calibri"/>
        <family val="2"/>
      </rPr>
      <t xml:space="preserve">cf. </t>
    </r>
    <r>
      <rPr>
        <i/>
        <sz val="10"/>
        <color rgb="FF000000"/>
        <rFont val="Calibri"/>
        <family val="2"/>
      </rPr>
      <t>gudkouffi</t>
    </r>
  </si>
  <si>
    <t xml:space="preserve">Tritaxia pyramidata </t>
  </si>
  <si>
    <t>Verneuilinoides necomiensis</t>
  </si>
  <si>
    <t>Lagenammina lagenoides</t>
  </si>
  <si>
    <t>Haplophragmium aequale</t>
  </si>
  <si>
    <t>Ammobaculites  subcretaceus</t>
  </si>
  <si>
    <t>Bigenerina clavellata</t>
  </si>
  <si>
    <t>Gaudryinella sherlocki</t>
  </si>
  <si>
    <t>Haplophragmoides cushmani</t>
  </si>
  <si>
    <t>Trochammina depressa</t>
  </si>
  <si>
    <t>Ammovertella cellensis</t>
  </si>
  <si>
    <r>
      <t xml:space="preserve">Gavelinella </t>
    </r>
    <r>
      <rPr>
        <sz val="11"/>
        <color theme="1"/>
        <rFont val="Calibri"/>
        <family val="2"/>
        <scheme val="minor"/>
      </rPr>
      <t>sp. 1</t>
    </r>
  </si>
  <si>
    <t>Gavelinella barremiana</t>
  </si>
  <si>
    <t>Gavelinella baltica</t>
  </si>
  <si>
    <t>Gavelinopsis touranensis</t>
  </si>
  <si>
    <t>Lenticulina muensteri</t>
  </si>
  <si>
    <t>Dentalina communis</t>
  </si>
  <si>
    <t>Lenticulina heiermanni</t>
  </si>
  <si>
    <t>Lenticulina cf. jarvesi</t>
  </si>
  <si>
    <t>Lenticulina pachynota</t>
  </si>
  <si>
    <t>Marginulinopsis striatocostata</t>
  </si>
  <si>
    <t>Vaginulina arguta</t>
  </si>
  <si>
    <t>Ramulina spandeli</t>
  </si>
  <si>
    <t xml:space="preserve">Lagena hauteriviana </t>
  </si>
  <si>
    <t>Globulina prisca</t>
  </si>
  <si>
    <t>Valvulineria gracillima</t>
  </si>
  <si>
    <r>
      <t xml:space="preserve">Gavelinella </t>
    </r>
    <r>
      <rPr>
        <sz val="11"/>
        <color theme="1"/>
        <rFont val="Calibri"/>
        <family val="2"/>
        <scheme val="minor"/>
      </rPr>
      <t>sp. 2</t>
    </r>
  </si>
  <si>
    <r>
      <t xml:space="preserve">Gavelinella </t>
    </r>
    <r>
      <rPr>
        <sz val="11"/>
        <color theme="1"/>
        <rFont val="Calibri"/>
        <family val="2"/>
        <scheme val="minor"/>
      </rPr>
      <t>cf.</t>
    </r>
    <r>
      <rPr>
        <i/>
        <sz val="11"/>
        <color theme="1"/>
        <rFont val="Calibri"/>
        <family val="2"/>
        <scheme val="minor"/>
      </rPr>
      <t xml:space="preserve"> barremiana</t>
    </r>
  </si>
  <si>
    <t>Ramulina fusiformis</t>
  </si>
  <si>
    <t>Planularia crepidularis</t>
  </si>
  <si>
    <t>Dentalina terquemi</t>
  </si>
  <si>
    <t>Vaginulina striolata</t>
  </si>
  <si>
    <t xml:space="preserve">Gavelinella intermedia </t>
  </si>
  <si>
    <t>Marginulinopsis robusta</t>
  </si>
  <si>
    <t>Nodosaria pyramidalis</t>
  </si>
  <si>
    <t>Nodosaria sceptrum</t>
  </si>
  <si>
    <t>Citharina pseudostriatula</t>
  </si>
  <si>
    <t>Pseudonodosaria humilis</t>
  </si>
  <si>
    <r>
      <t xml:space="preserve">Lingulina </t>
    </r>
    <r>
      <rPr>
        <sz val="11"/>
        <color theme="1"/>
        <rFont val="Calibri"/>
        <family val="2"/>
        <scheme val="minor"/>
      </rPr>
      <t>sp.A (sensu Fletcher, 1966)</t>
    </r>
  </si>
  <si>
    <t>Hoeglundina caracolla</t>
  </si>
  <si>
    <t>Epistomina hechti</t>
  </si>
  <si>
    <t>Vaginulinopsis humilis praecursora</t>
  </si>
  <si>
    <t>Lenticulina schlönbachi</t>
  </si>
  <si>
    <t>Nodosaria cf. regularis</t>
  </si>
  <si>
    <t>Lenticulina ouachensis wisselmanni</t>
  </si>
  <si>
    <t>Conorboides lamplughi</t>
  </si>
  <si>
    <t>Pseudonodosaria vulgata</t>
  </si>
  <si>
    <t>Marginulinopsis foeda</t>
  </si>
  <si>
    <t>Citharina sparsicostata</t>
  </si>
  <si>
    <t>Marginulinopsis gracilissima</t>
  </si>
  <si>
    <t>Lenticulina bronnii</t>
  </si>
  <si>
    <t>Lagena hispida</t>
  </si>
  <si>
    <t>Epistomina ornata</t>
  </si>
  <si>
    <t>Lenticulina guttata</t>
  </si>
  <si>
    <t>Gavelinella sigmoicosta</t>
  </si>
  <si>
    <t>Lingulonodosaria nodosaria</t>
  </si>
  <si>
    <t>Frondicularia inversa</t>
  </si>
  <si>
    <t>Lenticulina saxonica</t>
  </si>
  <si>
    <t>Citharina harpa</t>
  </si>
  <si>
    <t>Frondicularia concinna</t>
  </si>
  <si>
    <t>Lenticulina schreiteri</t>
  </si>
  <si>
    <t>Marssonella kummi</t>
  </si>
  <si>
    <t>Palmula malakialinensis</t>
  </si>
  <si>
    <t>Dentalina debilis</t>
  </si>
  <si>
    <t>Frondicularia hastata</t>
  </si>
  <si>
    <t>Nodosaria obscura</t>
  </si>
  <si>
    <t>Lenticulina circumcidanea</t>
  </si>
  <si>
    <t>Tristix insignis</t>
  </si>
  <si>
    <t>Frondicularia simplicissima</t>
  </si>
  <si>
    <t>Nodosaria reightonensis</t>
  </si>
  <si>
    <t>Tristix acutangula</t>
  </si>
  <si>
    <t>Lagena cf. sulcata (sensu Fletcher 1966)</t>
  </si>
  <si>
    <t>Hedbergella infracretacea</t>
  </si>
  <si>
    <t>Hedbergella kuznetsovae</t>
  </si>
  <si>
    <t>Hedbergella speetonensis</t>
  </si>
  <si>
    <t>Ostracods</t>
  </si>
  <si>
    <t>Gastropods</t>
  </si>
  <si>
    <t>Recrystallised carbonates?</t>
  </si>
  <si>
    <t>Pysitised burrows</t>
  </si>
  <si>
    <t>Burrows</t>
  </si>
  <si>
    <t>Bivalves</t>
  </si>
  <si>
    <t>Pyritised foraminifera</t>
  </si>
  <si>
    <t>Sample</t>
  </si>
  <si>
    <t>A3</t>
  </si>
  <si>
    <t>A4</t>
  </si>
  <si>
    <t>LB1A</t>
  </si>
  <si>
    <t>LB1B</t>
  </si>
  <si>
    <t>LB1E</t>
  </si>
  <si>
    <t>LB2A</t>
  </si>
  <si>
    <t>LB3D</t>
  </si>
  <si>
    <t>LB4C</t>
  </si>
  <si>
    <t>LB5</t>
  </si>
  <si>
    <t>LB5D</t>
  </si>
  <si>
    <t>LB6</t>
  </si>
  <si>
    <t>?</t>
  </si>
  <si>
    <t>C1A</t>
  </si>
  <si>
    <t>C1B</t>
  </si>
  <si>
    <t>C2A</t>
  </si>
  <si>
    <t>C2B</t>
  </si>
  <si>
    <t>C2C</t>
  </si>
  <si>
    <t>C2D</t>
  </si>
  <si>
    <t>C2E</t>
  </si>
  <si>
    <t>C2F</t>
  </si>
  <si>
    <t>C6</t>
  </si>
  <si>
    <t>C7A</t>
  </si>
  <si>
    <t>C7C</t>
  </si>
  <si>
    <t>C7E</t>
  </si>
  <si>
    <t>C7F</t>
  </si>
  <si>
    <t>C8B</t>
  </si>
  <si>
    <t>C9A</t>
  </si>
  <si>
    <t>C9B</t>
  </si>
  <si>
    <t>C9C</t>
  </si>
  <si>
    <t>C9D</t>
  </si>
  <si>
    <t>C11A</t>
  </si>
  <si>
    <t>C11B</t>
  </si>
  <si>
    <t>D2A</t>
  </si>
  <si>
    <t>D3A</t>
  </si>
  <si>
    <t>D3B</t>
  </si>
  <si>
    <t>D5C</t>
  </si>
  <si>
    <t>D6A</t>
  </si>
  <si>
    <t>Y</t>
  </si>
  <si>
    <t>D6B</t>
  </si>
  <si>
    <t>D6D</t>
  </si>
  <si>
    <t>D6I</t>
  </si>
  <si>
    <t>D6J</t>
  </si>
  <si>
    <t>1RC</t>
  </si>
  <si>
    <t>2RC</t>
  </si>
  <si>
    <t>3RC</t>
  </si>
  <si>
    <t>Height (m)</t>
  </si>
  <si>
    <t>Abundance</t>
  </si>
  <si>
    <t>Inferred Lithostratigraphy (this project)</t>
  </si>
  <si>
    <t>Depth top (ft)</t>
  </si>
  <si>
    <t>Depth base (ft)</t>
  </si>
  <si>
    <t>Picked forams</t>
  </si>
  <si>
    <t>Falsogaudryinella xenogena</t>
  </si>
  <si>
    <t>Falsogaudryinella alta</t>
  </si>
  <si>
    <r>
      <t xml:space="preserve">Textularia </t>
    </r>
    <r>
      <rPr>
        <sz val="10"/>
        <color rgb="FF000000"/>
        <rFont val="Calibri"/>
        <family val="2"/>
      </rPr>
      <t>sp. 1</t>
    </r>
  </si>
  <si>
    <t>Glomospira charoides</t>
  </si>
  <si>
    <t>Reophax minuta</t>
  </si>
  <si>
    <r>
      <t xml:space="preserve">Trochammina </t>
    </r>
    <r>
      <rPr>
        <sz val="10"/>
        <color rgb="FF000000"/>
        <rFont val="Calibri"/>
        <family val="2"/>
      </rPr>
      <t xml:space="preserve">cf. </t>
    </r>
    <r>
      <rPr>
        <i/>
        <sz val="10"/>
        <color rgb="FF000000"/>
        <rFont val="Calibri"/>
        <family val="2"/>
      </rPr>
      <t>depressa</t>
    </r>
  </si>
  <si>
    <t>Verneuilinoides neocomiensis</t>
  </si>
  <si>
    <r>
      <t xml:space="preserve">Verneuilinoides </t>
    </r>
    <r>
      <rPr>
        <sz val="10"/>
        <color rgb="FF000000"/>
        <rFont val="Calibri"/>
        <family val="2"/>
      </rPr>
      <t xml:space="preserve">cf. </t>
    </r>
    <r>
      <rPr>
        <i/>
        <sz val="10"/>
        <color rgb="FF000000"/>
        <rFont val="Calibri"/>
        <family val="2"/>
      </rPr>
      <t>neocomiensis</t>
    </r>
  </si>
  <si>
    <r>
      <t xml:space="preserve">Haplophragmium </t>
    </r>
    <r>
      <rPr>
        <sz val="10"/>
        <color rgb="FF000000"/>
        <rFont val="Calibri"/>
        <family val="2"/>
      </rPr>
      <t>sp. 1</t>
    </r>
  </si>
  <si>
    <r>
      <t xml:space="preserve">Ammobaculites </t>
    </r>
    <r>
      <rPr>
        <sz val="10"/>
        <color rgb="FF000000"/>
        <rFont val="Calibri"/>
        <family val="2"/>
      </rPr>
      <t>cf.</t>
    </r>
    <r>
      <rPr>
        <i/>
        <sz val="10"/>
        <color rgb="FF000000"/>
        <rFont val="Calibri"/>
        <family val="2"/>
      </rPr>
      <t xml:space="preserve"> irregulariformis</t>
    </r>
  </si>
  <si>
    <r>
      <t xml:space="preserve">Lituotuba </t>
    </r>
    <r>
      <rPr>
        <sz val="10"/>
        <color rgb="FF000000"/>
        <rFont val="Calibri"/>
        <family val="2"/>
      </rPr>
      <t>sp. 1</t>
    </r>
  </si>
  <si>
    <r>
      <t xml:space="preserve">Haplophragmoides </t>
    </r>
    <r>
      <rPr>
        <sz val="10"/>
        <color rgb="FF000000"/>
        <rFont val="Calibri"/>
        <family val="2"/>
      </rPr>
      <t>sp. 1</t>
    </r>
  </si>
  <si>
    <t>Gaudryina dividens</t>
  </si>
  <si>
    <r>
      <t xml:space="preserve">Thalmannammina </t>
    </r>
    <r>
      <rPr>
        <sz val="10"/>
        <color rgb="FF000000"/>
        <rFont val="Calibri"/>
        <family val="2"/>
      </rPr>
      <t>sp. 1</t>
    </r>
  </si>
  <si>
    <r>
      <t xml:space="preserve">Recurvoides </t>
    </r>
    <r>
      <rPr>
        <sz val="10"/>
        <color rgb="FF000000"/>
        <rFont val="Calibri"/>
        <family val="2"/>
      </rPr>
      <t>sp. 1</t>
    </r>
  </si>
  <si>
    <t>Ammobaculites obliquus</t>
  </si>
  <si>
    <r>
      <t xml:space="preserve">Haplophragmoides </t>
    </r>
    <r>
      <rPr>
        <sz val="10"/>
        <color rgb="FF000000"/>
        <rFont val="Calibri"/>
        <family val="2"/>
      </rPr>
      <t>aff.</t>
    </r>
    <r>
      <rPr>
        <i/>
        <sz val="10"/>
        <color rgb="FF000000"/>
        <rFont val="Calibri"/>
        <family val="2"/>
      </rPr>
      <t xml:space="preserve"> globosa</t>
    </r>
  </si>
  <si>
    <r>
      <t xml:space="preserve">Psammosphaera </t>
    </r>
    <r>
      <rPr>
        <sz val="10"/>
        <color rgb="FF000000"/>
        <rFont val="Calibri"/>
        <family val="2"/>
      </rPr>
      <t>sp. 1</t>
    </r>
  </si>
  <si>
    <r>
      <t xml:space="preserve">Gaudryinella  </t>
    </r>
    <r>
      <rPr>
        <sz val="10"/>
        <color rgb="FF000000"/>
        <rFont val="Calibri"/>
        <family val="2"/>
      </rPr>
      <t>aff. s</t>
    </r>
    <r>
      <rPr>
        <i/>
        <sz val="10"/>
        <color rgb="FF000000"/>
        <rFont val="Calibri"/>
        <family val="2"/>
      </rPr>
      <t>herlocki</t>
    </r>
  </si>
  <si>
    <r>
      <t xml:space="preserve">Textularia </t>
    </r>
    <r>
      <rPr>
        <sz val="10"/>
        <color rgb="FF000000"/>
        <rFont val="Calibri"/>
        <family val="2"/>
      </rPr>
      <t xml:space="preserve">cf. </t>
    </r>
    <r>
      <rPr>
        <i/>
        <sz val="10"/>
        <color rgb="FF000000"/>
        <rFont val="Calibri"/>
        <family val="2"/>
      </rPr>
      <t>bettenstaedti</t>
    </r>
  </si>
  <si>
    <t>Tritaxia capitosa</t>
  </si>
  <si>
    <r>
      <rPr>
        <i/>
        <sz val="11"/>
        <color rgb="FF000000"/>
        <rFont val="Calibri"/>
        <family val="2"/>
      </rPr>
      <t xml:space="preserve">Ammobaculites </t>
    </r>
    <r>
      <rPr>
        <sz val="11"/>
        <color rgb="FF000000"/>
        <rFont val="Calibri"/>
        <family val="2"/>
      </rPr>
      <t>sp. 1</t>
    </r>
  </si>
  <si>
    <t>Tritaxia pyramidata</t>
  </si>
  <si>
    <t>Heterantyx cretosa</t>
  </si>
  <si>
    <r>
      <t xml:space="preserve">Falsogaudryinella </t>
    </r>
    <r>
      <rPr>
        <sz val="10"/>
        <color rgb="FF000000"/>
        <rFont val="Calibri"/>
        <family val="2"/>
      </rPr>
      <t>sp. 1</t>
    </r>
  </si>
  <si>
    <r>
      <t xml:space="preserve">Trochammina </t>
    </r>
    <r>
      <rPr>
        <sz val="10"/>
        <color rgb="FF000000"/>
        <rFont val="Calibri"/>
        <family val="2"/>
      </rPr>
      <t>sp. 1</t>
    </r>
  </si>
  <si>
    <r>
      <t xml:space="preserve">Glomospirella </t>
    </r>
    <r>
      <rPr>
        <sz val="10"/>
        <color rgb="FF000000"/>
        <rFont val="Calibri"/>
        <family val="2"/>
      </rPr>
      <t xml:space="preserve">cf. </t>
    </r>
    <r>
      <rPr>
        <i/>
        <sz val="10"/>
        <color rgb="FF000000"/>
        <rFont val="Calibri"/>
        <family val="2"/>
      </rPr>
      <t>gaultina</t>
    </r>
  </si>
  <si>
    <t>Ammobaculites subcretaceus</t>
  </si>
  <si>
    <r>
      <t xml:space="preserve">Ammobaculites </t>
    </r>
    <r>
      <rPr>
        <sz val="10"/>
        <color rgb="FF000000"/>
        <rFont val="Calibri"/>
        <family val="2"/>
      </rPr>
      <t xml:space="preserve">cf. </t>
    </r>
    <r>
      <rPr>
        <i/>
        <sz val="10"/>
        <color rgb="FF000000"/>
        <rFont val="Calibri"/>
        <family val="2"/>
      </rPr>
      <t>subcretaceus</t>
    </r>
  </si>
  <si>
    <t>Textularia bettenstaedti</t>
  </si>
  <si>
    <t>Verneuilina muensteri</t>
  </si>
  <si>
    <r>
      <t xml:space="preserve">Ammosphaeroidina </t>
    </r>
    <r>
      <rPr>
        <sz val="10"/>
        <color rgb="FF000000"/>
        <rFont val="Calibri"/>
        <family val="2"/>
      </rPr>
      <t>sp. 1</t>
    </r>
  </si>
  <si>
    <r>
      <t xml:space="preserve">Reophax </t>
    </r>
    <r>
      <rPr>
        <sz val="10"/>
        <color rgb="FF000000"/>
        <rFont val="Calibri"/>
        <family val="2"/>
      </rPr>
      <t>sp. 1</t>
    </r>
  </si>
  <si>
    <t>Ammobaculites reophacoides</t>
  </si>
  <si>
    <r>
      <t xml:space="preserve">Haplophragmium </t>
    </r>
    <r>
      <rPr>
        <sz val="10"/>
        <color rgb="FF000000"/>
        <rFont val="Calibri"/>
        <family val="2"/>
      </rPr>
      <t xml:space="preserve">cf. </t>
    </r>
    <r>
      <rPr>
        <i/>
        <sz val="10"/>
        <color rgb="FF000000"/>
        <rFont val="Calibri"/>
        <family val="2"/>
      </rPr>
      <t>aequale</t>
    </r>
  </si>
  <si>
    <r>
      <t xml:space="preserve">Trochamminoides </t>
    </r>
    <r>
      <rPr>
        <sz val="10"/>
        <color rgb="FF000000"/>
        <rFont val="Calibri"/>
        <family val="2"/>
      </rPr>
      <t>sp. 1</t>
    </r>
  </si>
  <si>
    <r>
      <t xml:space="preserve">Protomarssonella </t>
    </r>
    <r>
      <rPr>
        <sz val="10"/>
        <color rgb="FF000000"/>
        <rFont val="Calibri"/>
        <family val="2"/>
      </rPr>
      <t xml:space="preserve">cf. </t>
    </r>
    <r>
      <rPr>
        <i/>
        <sz val="10"/>
        <color rgb="FF000000"/>
        <rFont val="Calibri"/>
        <family val="2"/>
      </rPr>
      <t>kummi</t>
    </r>
  </si>
  <si>
    <t>Lagena hauteriviana</t>
  </si>
  <si>
    <r>
      <t xml:space="preserve">Praebulimina </t>
    </r>
    <r>
      <rPr>
        <sz val="10"/>
        <color rgb="FF000000"/>
        <rFont val="Calibri"/>
        <family val="2"/>
      </rPr>
      <t>sp. 1</t>
    </r>
  </si>
  <si>
    <t>Gavelinopsis tourainensis</t>
  </si>
  <si>
    <r>
      <t xml:space="preserve">Gavelinella </t>
    </r>
    <r>
      <rPr>
        <sz val="10"/>
        <color rgb="FF000000"/>
        <rFont val="Calibri"/>
        <family val="2"/>
      </rPr>
      <t>sp. 1</t>
    </r>
  </si>
  <si>
    <t>Gavelinella brielensis</t>
  </si>
  <si>
    <t>Gavelinella stelligera</t>
  </si>
  <si>
    <t>Gavelinella intermedia</t>
  </si>
  <si>
    <t xml:space="preserve">Vaginulina mediocarinata </t>
  </si>
  <si>
    <t>Gavelinella cf. barremiana</t>
  </si>
  <si>
    <r>
      <t xml:space="preserve">Lenticulina </t>
    </r>
    <r>
      <rPr>
        <sz val="10"/>
        <color rgb="FF000000"/>
        <rFont val="Calibri"/>
        <family val="2"/>
      </rPr>
      <t xml:space="preserve">cf. </t>
    </r>
    <r>
      <rPr>
        <i/>
        <sz val="10"/>
        <color rgb="FF000000"/>
        <rFont val="Calibri"/>
        <family val="2"/>
      </rPr>
      <t>jarvesi</t>
    </r>
  </si>
  <si>
    <r>
      <t xml:space="preserve">Lenticulina </t>
    </r>
    <r>
      <rPr>
        <sz val="10"/>
        <color rgb="FF000000"/>
        <rFont val="Calibri"/>
        <family val="2"/>
      </rPr>
      <t>sp. 1</t>
    </r>
  </si>
  <si>
    <t>Pseudonodosaria radiata</t>
  </si>
  <si>
    <t>Conorboides valendisensis</t>
  </si>
  <si>
    <t>Conorotalites intercedens</t>
  </si>
  <si>
    <t>Epistomina chapmani</t>
  </si>
  <si>
    <t>Epistomina spinulifera spinulifera</t>
  </si>
  <si>
    <t>Lenticulina cf. gaultina</t>
  </si>
  <si>
    <t>Lingulina sp. A - sensu Fletcher (1966)</t>
  </si>
  <si>
    <t>Lenticulina humilis praecursora</t>
  </si>
  <si>
    <r>
      <t xml:space="preserve">Praebulimina </t>
    </r>
    <r>
      <rPr>
        <sz val="10"/>
        <color rgb="FF000000"/>
        <rFont val="Calibri"/>
        <family val="2"/>
      </rPr>
      <t>cf.</t>
    </r>
    <r>
      <rPr>
        <i/>
        <sz val="10"/>
        <color rgb="FF000000"/>
        <rFont val="Calibri"/>
        <family val="2"/>
      </rPr>
      <t xml:space="preserve"> reussi</t>
    </r>
  </si>
  <si>
    <t>Lenticulina schloenbachi</t>
  </si>
  <si>
    <r>
      <t xml:space="preserve">Gavelinella </t>
    </r>
    <r>
      <rPr>
        <sz val="10"/>
        <color rgb="FF000000"/>
        <rFont val="Calibri"/>
        <family val="2"/>
      </rPr>
      <t xml:space="preserve">cf. </t>
    </r>
    <r>
      <rPr>
        <i/>
        <sz val="10"/>
        <color rgb="FF000000"/>
        <rFont val="Calibri"/>
        <family val="2"/>
      </rPr>
      <t>intermedia</t>
    </r>
  </si>
  <si>
    <r>
      <t xml:space="preserve">Gavelinella </t>
    </r>
    <r>
      <rPr>
        <sz val="10"/>
        <color rgb="FF000000"/>
        <rFont val="Calibri"/>
        <family val="2"/>
      </rPr>
      <t xml:space="preserve">cf. </t>
    </r>
    <r>
      <rPr>
        <i/>
        <sz val="10"/>
        <color rgb="FF000000"/>
        <rFont val="Calibri"/>
        <family val="2"/>
      </rPr>
      <t>stelligera</t>
    </r>
  </si>
  <si>
    <t>Quinqueloculina antiqua</t>
  </si>
  <si>
    <t>Hedbergella  speetonensis</t>
  </si>
  <si>
    <t>Heterohelix moremani</t>
  </si>
  <si>
    <t>Gault</t>
  </si>
  <si>
    <t>Elwaldi Marl</t>
  </si>
  <si>
    <t>Upper B</t>
  </si>
  <si>
    <t>Middle B</t>
  </si>
  <si>
    <t xml:space="preserve"> </t>
  </si>
  <si>
    <t>C</t>
  </si>
  <si>
    <t>3*</t>
  </si>
  <si>
    <t>D</t>
  </si>
  <si>
    <t>E</t>
  </si>
  <si>
    <t>Lingula ovalis  - brachiopod</t>
  </si>
  <si>
    <t>Biozones (this work)</t>
  </si>
  <si>
    <t>Undetermined</t>
  </si>
  <si>
    <t>H. infracretacea</t>
  </si>
  <si>
    <r>
      <t xml:space="preserve">P. kummi </t>
    </r>
    <r>
      <rPr>
        <sz val="11"/>
        <color rgb="FF000000"/>
        <rFont val="Calibri"/>
        <family val="2"/>
      </rPr>
      <t>&amp; benthic calc f</t>
    </r>
  </si>
  <si>
    <t>No agglutinated f</t>
  </si>
  <si>
    <t>Lingula ovalis</t>
  </si>
  <si>
    <r>
      <rPr>
        <i/>
        <sz val="11"/>
        <color rgb="FF000000"/>
        <rFont val="Calibri"/>
        <family val="2"/>
      </rPr>
      <t>Gavelinella</t>
    </r>
    <r>
      <rPr>
        <sz val="11"/>
        <color rgb="FF000000"/>
        <rFont val="Calibri"/>
        <family val="2"/>
      </rPr>
      <t xml:space="preserve"> spp.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</si>
</sst>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i/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3399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49" fontId="9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/>
    </xf>
    <xf numFmtId="0" fontId="6" fillId="0" borderId="1" xfId="1" applyFont="1" applyFill="1" applyBorder="1" applyAlignment="1">
      <alignment horizontal="center" textRotation="90" wrapText="1"/>
    </xf>
    <xf numFmtId="0" fontId="13" fillId="0" borderId="1" xfId="1" applyFont="1" applyFill="1" applyBorder="1" applyAlignment="1">
      <alignment horizontal="center" vertical="center" textRotation="90" wrapText="1"/>
    </xf>
    <xf numFmtId="0" fontId="14" fillId="0" borderId="1" xfId="1" applyFont="1" applyFill="1" applyBorder="1" applyAlignment="1">
      <alignment horizontal="center" vertical="center"/>
    </xf>
    <xf numFmtId="0" fontId="12" fillId="0" borderId="1" xfId="1" applyFont="1" applyFill="1" applyBorder="1"/>
    <xf numFmtId="0" fontId="11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0" xfId="1" applyFont="1"/>
    <xf numFmtId="0" fontId="10" fillId="0" borderId="1" xfId="1" applyFont="1" applyFill="1" applyBorder="1"/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textRotation="90" wrapText="1"/>
    </xf>
    <xf numFmtId="0" fontId="12" fillId="6" borderId="2" xfId="1" applyFont="1" applyFill="1" applyBorder="1" applyAlignment="1">
      <alignment horizontal="center" vertical="center" textRotation="90" wrapText="1"/>
    </xf>
    <xf numFmtId="0" fontId="12" fillId="7" borderId="2" xfId="1" applyFont="1" applyFill="1" applyBorder="1" applyAlignment="1">
      <alignment horizontal="center" vertical="center" textRotation="90" wrapText="1"/>
    </xf>
    <xf numFmtId="0" fontId="7" fillId="8" borderId="2" xfId="1" applyFont="1" applyFill="1" applyBorder="1" applyAlignment="1">
      <alignment horizontal="center" vertical="center" textRotation="90" wrapText="1"/>
    </xf>
    <xf numFmtId="0" fontId="6" fillId="9" borderId="2" xfId="1" applyFont="1" applyFill="1" applyBorder="1" applyAlignment="1">
      <alignment horizontal="center" vertical="center" textRotation="90" wrapText="1"/>
    </xf>
    <xf numFmtId="0" fontId="7" fillId="9" borderId="2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textRotation="90"/>
    </xf>
    <xf numFmtId="0" fontId="7" fillId="2" borderId="3" xfId="1" applyFont="1" applyFill="1" applyBorder="1" applyAlignment="1">
      <alignment horizontal="center" vertical="center" textRotation="90" wrapText="1"/>
    </xf>
    <xf numFmtId="0" fontId="7" fillId="2" borderId="4" xfId="1" applyFont="1" applyFill="1" applyBorder="1" applyAlignment="1">
      <alignment horizontal="center" vertical="center" textRotation="90" wrapText="1"/>
    </xf>
    <xf numFmtId="0" fontId="12" fillId="3" borderId="2" xfId="1" applyFont="1" applyFill="1" applyBorder="1" applyAlignment="1">
      <alignment horizontal="center" vertical="center" textRotation="90" wrapText="1"/>
    </xf>
    <xf numFmtId="0" fontId="10" fillId="4" borderId="4" xfId="1" applyFont="1" applyFill="1" applyBorder="1" applyAlignment="1">
      <alignment horizontal="center" vertical="center" textRotation="90" wrapText="1"/>
    </xf>
    <xf numFmtId="0" fontId="10" fillId="4" borderId="5" xfId="1" applyFont="1" applyFill="1" applyBorder="1" applyAlignment="1">
      <alignment horizontal="center" vertical="center" textRotation="90" wrapText="1"/>
    </xf>
    <xf numFmtId="0" fontId="12" fillId="5" borderId="3" xfId="1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12" fillId="5" borderId="5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textRotation="90" wrapText="1"/>
    </xf>
    <xf numFmtId="0" fontId="13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 2" xfId="1" xr:uid="{65D422FD-5202-4CB8-B8EB-C5608A2FA9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6404E-146A-47D8-82C4-68038FEDDD4D}">
  <dimension ref="A1:DK46"/>
  <sheetViews>
    <sheetView zoomScale="70" zoomScaleNormal="70" workbookViewId="0"/>
  </sheetViews>
  <sheetFormatPr defaultColWidth="8.7109375" defaultRowHeight="15" x14ac:dyDescent="0.25"/>
  <cols>
    <col min="1" max="1" width="4.5703125" style="23" customWidth="1"/>
    <col min="2" max="2" width="9.28515625" style="23" customWidth="1"/>
    <col min="3" max="4" width="6" style="23" bestFit="1" customWidth="1"/>
    <col min="5" max="5" width="4.7109375" style="23" bestFit="1" customWidth="1"/>
    <col min="6" max="6" width="3.42578125" style="23" bestFit="1" customWidth="1"/>
    <col min="7" max="12" width="3.42578125" style="23" customWidth="1"/>
    <col min="13" max="18" width="3.85546875" style="23" customWidth="1"/>
    <col min="19" max="19" width="3.42578125" style="23" bestFit="1" customWidth="1"/>
    <col min="20" max="20" width="3.42578125" style="23" customWidth="1"/>
    <col min="21" max="26" width="3.85546875" style="23" customWidth="1"/>
    <col min="27" max="27" width="3.42578125" style="23" bestFit="1" customWidth="1"/>
    <col min="28" max="33" width="3.85546875" style="23" customWidth="1"/>
    <col min="34" max="34" width="3.7109375" style="23" bestFit="1" customWidth="1"/>
    <col min="35" max="39" width="3.85546875" style="23" customWidth="1"/>
    <col min="40" max="40" width="3.42578125" style="23" bestFit="1" customWidth="1"/>
    <col min="41" max="43" width="3.85546875" style="23" customWidth="1"/>
    <col min="44" max="44" width="3.5703125" style="23" bestFit="1" customWidth="1"/>
    <col min="45" max="45" width="3.85546875" style="23" customWidth="1"/>
    <col min="46" max="46" width="3.42578125" style="23" customWidth="1"/>
    <col min="47" max="51" width="3.85546875" style="23" customWidth="1"/>
    <col min="52" max="52" width="3.42578125" style="23" customWidth="1"/>
    <col min="53" max="70" width="3.85546875" style="23" customWidth="1"/>
    <col min="71" max="80" width="3.42578125" style="23" bestFit="1" customWidth="1"/>
    <col min="81" max="81" width="5" style="23" bestFit="1" customWidth="1"/>
    <col min="82" max="86" width="3.42578125" style="23" bestFit="1" customWidth="1"/>
    <col min="87" max="87" width="4.5703125" style="23" bestFit="1" customWidth="1"/>
    <col min="88" max="89" width="3.42578125" style="23" bestFit="1" customWidth="1"/>
    <col min="90" max="90" width="4.140625" style="23" customWidth="1"/>
    <col min="91" max="92" width="3.42578125" style="23" bestFit="1" customWidth="1"/>
    <col min="93" max="93" width="3.85546875" style="23" customWidth="1"/>
    <col min="94" max="105" width="3.42578125" style="23" bestFit="1" customWidth="1"/>
    <col min="106" max="106" width="3.42578125" style="23" customWidth="1"/>
    <col min="107" max="107" width="3.42578125" style="23" bestFit="1" customWidth="1"/>
    <col min="108" max="108" width="5" style="23" bestFit="1" customWidth="1"/>
    <col min="109" max="115" width="3.42578125" style="23" bestFit="1" customWidth="1"/>
    <col min="116" max="16384" width="8.7109375" style="23"/>
  </cols>
  <sheetData>
    <row r="1" spans="1:115" ht="177.75" customHeight="1" x14ac:dyDescent="0.25">
      <c r="A1" s="22" t="s">
        <v>142</v>
      </c>
      <c r="B1" s="26" t="s">
        <v>219</v>
      </c>
      <c r="C1" s="22" t="s">
        <v>143</v>
      </c>
      <c r="D1" s="22" t="s">
        <v>144</v>
      </c>
      <c r="E1" s="22" t="s">
        <v>145</v>
      </c>
      <c r="F1" s="17" t="s">
        <v>146</v>
      </c>
      <c r="G1" s="17" t="s">
        <v>147</v>
      </c>
      <c r="H1" s="17" t="s">
        <v>148</v>
      </c>
      <c r="I1" s="17" t="s">
        <v>0</v>
      </c>
      <c r="J1" s="17" t="s">
        <v>2</v>
      </c>
      <c r="K1" s="17" t="s">
        <v>149</v>
      </c>
      <c r="L1" s="17" t="s">
        <v>150</v>
      </c>
      <c r="M1" s="17" t="s">
        <v>10</v>
      </c>
      <c r="N1" s="17" t="s">
        <v>151</v>
      </c>
      <c r="O1" s="17" t="s">
        <v>1</v>
      </c>
      <c r="P1" s="17" t="s">
        <v>152</v>
      </c>
      <c r="Q1" s="17" t="s">
        <v>153</v>
      </c>
      <c r="R1" s="17" t="s">
        <v>154</v>
      </c>
      <c r="S1" s="17" t="s">
        <v>155</v>
      </c>
      <c r="T1" s="17" t="s">
        <v>12</v>
      </c>
      <c r="U1" s="17" t="s">
        <v>156</v>
      </c>
      <c r="V1" s="17" t="s">
        <v>157</v>
      </c>
      <c r="W1" s="17" t="s">
        <v>158</v>
      </c>
      <c r="X1" s="17" t="s">
        <v>21</v>
      </c>
      <c r="Y1" s="17" t="s">
        <v>159</v>
      </c>
      <c r="Z1" s="17" t="s">
        <v>160</v>
      </c>
      <c r="AA1" s="17" t="s">
        <v>161</v>
      </c>
      <c r="AB1" s="17" t="s">
        <v>162</v>
      </c>
      <c r="AC1" s="17" t="s">
        <v>163</v>
      </c>
      <c r="AD1" s="17" t="s">
        <v>164</v>
      </c>
      <c r="AE1" s="17" t="s">
        <v>165</v>
      </c>
      <c r="AF1" s="17" t="s">
        <v>9</v>
      </c>
      <c r="AG1" s="17" t="s">
        <v>166</v>
      </c>
      <c r="AH1" s="17" t="s">
        <v>167</v>
      </c>
      <c r="AI1" s="17" t="s">
        <v>168</v>
      </c>
      <c r="AJ1" s="17" t="s">
        <v>169</v>
      </c>
      <c r="AK1" s="17" t="s">
        <v>170</v>
      </c>
      <c r="AL1" s="17" t="s">
        <v>15</v>
      </c>
      <c r="AM1" s="17" t="s">
        <v>16</v>
      </c>
      <c r="AN1" s="17" t="s">
        <v>171</v>
      </c>
      <c r="AO1" s="17" t="s">
        <v>172</v>
      </c>
      <c r="AP1" s="17" t="s">
        <v>22</v>
      </c>
      <c r="AQ1" s="17" t="s">
        <v>173</v>
      </c>
      <c r="AR1" s="17" t="s">
        <v>174</v>
      </c>
      <c r="AS1" s="17" t="s">
        <v>175</v>
      </c>
      <c r="AT1" s="17" t="s">
        <v>176</v>
      </c>
      <c r="AU1" s="17" t="s">
        <v>177</v>
      </c>
      <c r="AV1" s="17" t="s">
        <v>20</v>
      </c>
      <c r="AW1" s="17" t="s">
        <v>178</v>
      </c>
      <c r="AX1" s="17" t="s">
        <v>179</v>
      </c>
      <c r="AY1" s="17" t="s">
        <v>180</v>
      </c>
      <c r="AZ1" s="17" t="s">
        <v>181</v>
      </c>
      <c r="BA1" s="17" t="s">
        <v>182</v>
      </c>
      <c r="BB1" s="17" t="s">
        <v>183</v>
      </c>
      <c r="BC1" s="17" t="s">
        <v>37</v>
      </c>
      <c r="BD1" s="17" t="s">
        <v>184</v>
      </c>
      <c r="BE1" s="17" t="s">
        <v>185</v>
      </c>
      <c r="BF1" s="17" t="s">
        <v>186</v>
      </c>
      <c r="BG1" s="17" t="s">
        <v>25</v>
      </c>
      <c r="BH1" s="17" t="s">
        <v>187</v>
      </c>
      <c r="BI1" s="17" t="s">
        <v>27</v>
      </c>
      <c r="BJ1" s="17" t="s">
        <v>29</v>
      </c>
      <c r="BK1" s="17" t="s">
        <v>51</v>
      </c>
      <c r="BL1" s="17" t="s">
        <v>28</v>
      </c>
      <c r="BM1" s="17" t="s">
        <v>188</v>
      </c>
      <c r="BN1" s="17" t="s">
        <v>189</v>
      </c>
      <c r="BO1" s="17" t="s">
        <v>61</v>
      </c>
      <c r="BP1" s="17" t="s">
        <v>75</v>
      </c>
      <c r="BQ1" s="17" t="s">
        <v>80</v>
      </c>
      <c r="BR1" s="17" t="s">
        <v>77</v>
      </c>
      <c r="BS1" s="17" t="s">
        <v>47</v>
      </c>
      <c r="BT1" s="17" t="s">
        <v>49</v>
      </c>
      <c r="BU1" s="17" t="s">
        <v>190</v>
      </c>
      <c r="BV1" s="17" t="s">
        <v>191</v>
      </c>
      <c r="BW1" s="17" t="s">
        <v>24</v>
      </c>
      <c r="BX1" s="17" t="s">
        <v>192</v>
      </c>
      <c r="BY1" s="17" t="s">
        <v>193</v>
      </c>
      <c r="BZ1" s="17" t="s">
        <v>32</v>
      </c>
      <c r="CA1" s="17" t="s">
        <v>36</v>
      </c>
      <c r="CB1" s="17" t="s">
        <v>194</v>
      </c>
      <c r="CC1" s="17" t="s">
        <v>52</v>
      </c>
      <c r="CD1" s="17" t="s">
        <v>195</v>
      </c>
      <c r="CE1" s="17" t="s">
        <v>64</v>
      </c>
      <c r="CF1" s="17" t="s">
        <v>41</v>
      </c>
      <c r="CG1" s="17" t="s">
        <v>196</v>
      </c>
      <c r="CH1" s="17" t="s">
        <v>197</v>
      </c>
      <c r="CI1" s="17" t="s">
        <v>198</v>
      </c>
      <c r="CJ1" s="17" t="s">
        <v>199</v>
      </c>
      <c r="CK1" s="17" t="s">
        <v>46</v>
      </c>
      <c r="CL1" s="17" t="s">
        <v>200</v>
      </c>
      <c r="CM1" s="17" t="s">
        <v>201</v>
      </c>
      <c r="CN1" s="17" t="s">
        <v>202</v>
      </c>
      <c r="CO1" s="17" t="s">
        <v>56</v>
      </c>
      <c r="CP1" s="17" t="s">
        <v>31</v>
      </c>
      <c r="CQ1" s="17" t="s">
        <v>62</v>
      </c>
      <c r="CR1" s="17" t="s">
        <v>203</v>
      </c>
      <c r="CS1" s="17" t="s">
        <v>55</v>
      </c>
      <c r="CT1" s="17" t="s">
        <v>204</v>
      </c>
      <c r="CU1" s="17" t="s">
        <v>205</v>
      </c>
      <c r="CV1" s="17" t="s">
        <v>34</v>
      </c>
      <c r="CW1" s="17" t="s">
        <v>59</v>
      </c>
      <c r="CX1" s="17" t="s">
        <v>81</v>
      </c>
      <c r="CY1" s="17" t="s">
        <v>58</v>
      </c>
      <c r="CZ1" s="17" t="s">
        <v>40</v>
      </c>
      <c r="DA1" s="17" t="s">
        <v>45</v>
      </c>
      <c r="DB1" s="17" t="s">
        <v>74</v>
      </c>
      <c r="DC1" s="17" t="s">
        <v>206</v>
      </c>
      <c r="DD1" s="17" t="s">
        <v>84</v>
      </c>
      <c r="DE1" s="17" t="s">
        <v>85</v>
      </c>
      <c r="DF1" s="17" t="s">
        <v>207</v>
      </c>
      <c r="DG1" s="17" t="s">
        <v>208</v>
      </c>
      <c r="DH1" s="17" t="s">
        <v>92</v>
      </c>
      <c r="DI1" s="17" t="s">
        <v>88</v>
      </c>
      <c r="DJ1" s="17" t="s">
        <v>218</v>
      </c>
      <c r="DK1" s="17" t="s">
        <v>87</v>
      </c>
    </row>
    <row r="2" spans="1:115" ht="15" customHeight="1" x14ac:dyDescent="0.25">
      <c r="A2" s="32" t="s">
        <v>209</v>
      </c>
      <c r="B2" s="33" t="s">
        <v>220</v>
      </c>
      <c r="C2" s="24">
        <v>100</v>
      </c>
      <c r="D2" s="24">
        <v>105</v>
      </c>
      <c r="E2" s="24">
        <v>0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</row>
    <row r="3" spans="1:115" x14ac:dyDescent="0.25">
      <c r="A3" s="32"/>
      <c r="B3" s="34"/>
      <c r="C3" s="24">
        <v>150</v>
      </c>
      <c r="D3" s="24">
        <v>155</v>
      </c>
      <c r="E3" s="24">
        <v>0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</row>
    <row r="4" spans="1:115" ht="14.45" customHeight="1" x14ac:dyDescent="0.25">
      <c r="A4" s="32"/>
      <c r="B4" s="35" t="s">
        <v>221</v>
      </c>
      <c r="C4" s="24">
        <v>160</v>
      </c>
      <c r="D4" s="24">
        <v>165</v>
      </c>
      <c r="E4" s="24">
        <f t="shared" ref="E4:E36" si="0">SUM(F4:DG4)</f>
        <v>222</v>
      </c>
      <c r="F4" s="25">
        <v>4</v>
      </c>
      <c r="G4" s="25">
        <v>2</v>
      </c>
      <c r="H4" s="25">
        <v>1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>
        <v>3</v>
      </c>
      <c r="BC4" s="25">
        <v>10</v>
      </c>
      <c r="BD4" s="25">
        <v>2</v>
      </c>
      <c r="BE4" s="25">
        <v>2</v>
      </c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>
        <v>198</v>
      </c>
      <c r="DE4" s="25"/>
      <c r="DF4" s="25"/>
      <c r="DG4" s="25"/>
      <c r="DH4" s="25"/>
      <c r="DI4" s="25"/>
      <c r="DJ4" s="25"/>
      <c r="DK4" s="25"/>
    </row>
    <row r="5" spans="1:115" x14ac:dyDescent="0.25">
      <c r="A5" s="32"/>
      <c r="B5" s="35"/>
      <c r="C5" s="24">
        <v>170</v>
      </c>
      <c r="D5" s="24">
        <v>175</v>
      </c>
      <c r="E5" s="24">
        <f t="shared" si="0"/>
        <v>293</v>
      </c>
      <c r="F5" s="25"/>
      <c r="G5" s="25"/>
      <c r="H5" s="25"/>
      <c r="I5" s="25">
        <v>2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>
        <v>7</v>
      </c>
      <c r="BD5" s="25"/>
      <c r="BE5" s="25"/>
      <c r="BF5" s="25">
        <v>1</v>
      </c>
      <c r="BG5" s="25">
        <v>1</v>
      </c>
      <c r="BH5" s="25">
        <v>2</v>
      </c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>
        <v>274</v>
      </c>
      <c r="DE5" s="25">
        <v>6</v>
      </c>
      <c r="DF5" s="25"/>
      <c r="DG5" s="25"/>
      <c r="DH5" s="25"/>
      <c r="DI5" s="25"/>
      <c r="DJ5" s="25"/>
      <c r="DK5" s="25"/>
    </row>
    <row r="6" spans="1:115" ht="14.45" customHeight="1" x14ac:dyDescent="0.25">
      <c r="A6" s="32"/>
      <c r="B6" s="35"/>
      <c r="C6" s="24">
        <v>180</v>
      </c>
      <c r="D6" s="24">
        <v>185</v>
      </c>
      <c r="E6" s="24">
        <f t="shared" si="0"/>
        <v>143</v>
      </c>
      <c r="F6" s="25">
        <v>2</v>
      </c>
      <c r="G6" s="25">
        <v>1</v>
      </c>
      <c r="H6" s="25"/>
      <c r="I6" s="25"/>
      <c r="J6" s="25">
        <v>8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>
        <v>25</v>
      </c>
      <c r="BD6" s="25">
        <v>4</v>
      </c>
      <c r="BE6" s="25"/>
      <c r="BF6" s="25">
        <v>2</v>
      </c>
      <c r="BG6" s="25">
        <v>1</v>
      </c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>
        <v>100</v>
      </c>
      <c r="DE6" s="25"/>
      <c r="DF6" s="25"/>
      <c r="DG6" s="25"/>
      <c r="DH6" s="25"/>
      <c r="DI6" s="25"/>
      <c r="DJ6" s="25"/>
      <c r="DK6" s="25"/>
    </row>
    <row r="7" spans="1:115" x14ac:dyDescent="0.25">
      <c r="A7" s="32"/>
      <c r="B7" s="35"/>
      <c r="C7" s="24">
        <v>195</v>
      </c>
      <c r="D7" s="24">
        <v>200</v>
      </c>
      <c r="E7" s="24">
        <f t="shared" si="0"/>
        <v>294</v>
      </c>
      <c r="F7" s="25">
        <v>3</v>
      </c>
      <c r="G7" s="25">
        <v>1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>
        <v>7</v>
      </c>
      <c r="BJ7" s="25">
        <v>17</v>
      </c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>
        <v>265</v>
      </c>
      <c r="DE7" s="25">
        <v>1</v>
      </c>
      <c r="DF7" s="25"/>
      <c r="DG7" s="25"/>
      <c r="DH7" s="25"/>
      <c r="DI7" s="25"/>
      <c r="DJ7" s="25"/>
      <c r="DK7" s="25">
        <v>2</v>
      </c>
    </row>
    <row r="8" spans="1:115" x14ac:dyDescent="0.25">
      <c r="A8" s="32"/>
      <c r="B8" s="35"/>
      <c r="C8" s="24">
        <v>210</v>
      </c>
      <c r="D8" s="24">
        <v>215</v>
      </c>
      <c r="E8" s="24">
        <f t="shared" si="0"/>
        <v>139</v>
      </c>
      <c r="F8" s="25">
        <v>1</v>
      </c>
      <c r="G8" s="25"/>
      <c r="H8" s="25"/>
      <c r="I8" s="25"/>
      <c r="J8" s="25">
        <v>2</v>
      </c>
      <c r="K8" s="25">
        <v>1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>
        <v>5</v>
      </c>
      <c r="BD8" s="25"/>
      <c r="BE8" s="25"/>
      <c r="BF8" s="25"/>
      <c r="BG8" s="25"/>
      <c r="BH8" s="25"/>
      <c r="BI8" s="25">
        <v>20</v>
      </c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>
        <v>104</v>
      </c>
      <c r="DE8" s="25">
        <v>6</v>
      </c>
      <c r="DF8" s="25"/>
      <c r="DG8" s="25"/>
      <c r="DH8" s="25"/>
      <c r="DI8" s="25"/>
      <c r="DJ8" s="25"/>
      <c r="DK8" s="25">
        <v>1</v>
      </c>
    </row>
    <row r="9" spans="1:115" ht="14.45" customHeight="1" x14ac:dyDescent="0.25">
      <c r="A9" s="32"/>
      <c r="B9" s="36" t="s">
        <v>225</v>
      </c>
      <c r="C9" s="24">
        <v>220</v>
      </c>
      <c r="D9" s="24">
        <v>225</v>
      </c>
      <c r="E9" s="24">
        <f t="shared" si="0"/>
        <v>89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>
        <v>2</v>
      </c>
      <c r="BD9" s="25"/>
      <c r="BE9" s="25"/>
      <c r="BF9" s="25">
        <v>2</v>
      </c>
      <c r="BG9" s="25"/>
      <c r="BH9" s="25"/>
      <c r="BI9" s="25">
        <v>6</v>
      </c>
      <c r="BJ9" s="25"/>
      <c r="BK9" s="25">
        <v>2</v>
      </c>
      <c r="BL9" s="25">
        <v>2</v>
      </c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>
        <v>71</v>
      </c>
      <c r="DE9" s="25">
        <v>4</v>
      </c>
      <c r="DF9" s="25"/>
      <c r="DG9" s="25"/>
      <c r="DH9" s="25"/>
      <c r="DI9" s="25"/>
      <c r="DJ9" s="25"/>
      <c r="DK9" s="25"/>
    </row>
    <row r="10" spans="1:115" x14ac:dyDescent="0.25">
      <c r="A10" s="32"/>
      <c r="B10" s="36"/>
      <c r="C10" s="24">
        <v>230</v>
      </c>
      <c r="D10" s="24">
        <v>235</v>
      </c>
      <c r="E10" s="24">
        <f t="shared" si="0"/>
        <v>91</v>
      </c>
      <c r="F10" s="25"/>
      <c r="G10" s="25"/>
      <c r="H10" s="25"/>
      <c r="I10" s="25"/>
      <c r="J10" s="25"/>
      <c r="K10" s="25"/>
      <c r="L10" s="25">
        <v>1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>
        <v>9</v>
      </c>
      <c r="BD10" s="25">
        <v>1</v>
      </c>
      <c r="BE10" s="25"/>
      <c r="BF10" s="25"/>
      <c r="BG10" s="25"/>
      <c r="BH10" s="25"/>
      <c r="BI10" s="25">
        <v>12</v>
      </c>
      <c r="BJ10" s="25"/>
      <c r="BK10" s="25"/>
      <c r="BL10" s="25">
        <v>3</v>
      </c>
      <c r="BM10" s="25">
        <v>7</v>
      </c>
      <c r="BN10" s="25">
        <v>2</v>
      </c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>
        <v>53</v>
      </c>
      <c r="DE10" s="25">
        <v>3</v>
      </c>
      <c r="DF10" s="25"/>
      <c r="DG10" s="25"/>
      <c r="DH10" s="25"/>
      <c r="DI10" s="25"/>
      <c r="DJ10" s="25"/>
      <c r="DK10" s="25"/>
    </row>
    <row r="11" spans="1:115" ht="14.45" customHeight="1" x14ac:dyDescent="0.25">
      <c r="A11" s="18" t="s">
        <v>210</v>
      </c>
      <c r="B11" s="36"/>
      <c r="C11" s="24">
        <v>240</v>
      </c>
      <c r="D11" s="24">
        <v>245</v>
      </c>
      <c r="E11" s="24">
        <f t="shared" si="0"/>
        <v>268</v>
      </c>
      <c r="F11" s="25">
        <v>1</v>
      </c>
      <c r="G11" s="25">
        <v>1</v>
      </c>
      <c r="H11" s="25"/>
      <c r="I11" s="25"/>
      <c r="J11" s="25">
        <v>2</v>
      </c>
      <c r="K11" s="25">
        <v>14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>
        <v>27</v>
      </c>
      <c r="BJ11" s="25"/>
      <c r="BK11" s="25"/>
      <c r="BL11" s="25">
        <v>2</v>
      </c>
      <c r="BM11" s="25">
        <v>76</v>
      </c>
      <c r="BN11" s="25"/>
      <c r="BO11" s="25">
        <v>1</v>
      </c>
      <c r="BP11" s="25">
        <v>1</v>
      </c>
      <c r="BQ11" s="25">
        <v>2</v>
      </c>
      <c r="BR11" s="25">
        <v>3</v>
      </c>
      <c r="BS11" s="25">
        <v>1</v>
      </c>
      <c r="BT11" s="25">
        <v>2</v>
      </c>
      <c r="BU11" s="25">
        <v>1</v>
      </c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>
        <v>113</v>
      </c>
      <c r="DE11" s="25">
        <v>19</v>
      </c>
      <c r="DF11" s="25">
        <v>2</v>
      </c>
      <c r="DG11" s="25"/>
      <c r="DH11" s="25"/>
      <c r="DI11" s="25"/>
      <c r="DJ11" s="25"/>
      <c r="DK11" s="25">
        <v>2</v>
      </c>
    </row>
    <row r="12" spans="1:115" x14ac:dyDescent="0.25">
      <c r="A12" s="32" t="s">
        <v>211</v>
      </c>
      <c r="B12" s="37"/>
      <c r="C12" s="24">
        <v>260</v>
      </c>
      <c r="D12" s="24">
        <v>265</v>
      </c>
      <c r="E12" s="24">
        <f t="shared" si="0"/>
        <v>120</v>
      </c>
      <c r="F12" s="25">
        <v>1</v>
      </c>
      <c r="G12" s="25"/>
      <c r="H12" s="25"/>
      <c r="I12" s="25"/>
      <c r="J12" s="25">
        <v>1</v>
      </c>
      <c r="K12" s="25">
        <v>1</v>
      </c>
      <c r="L12" s="25"/>
      <c r="M12" s="25">
        <v>1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>
        <v>26</v>
      </c>
      <c r="BG12" s="25">
        <v>1</v>
      </c>
      <c r="BH12" s="25"/>
      <c r="BI12" s="25">
        <v>3</v>
      </c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>
        <v>3</v>
      </c>
      <c r="BW12" s="25">
        <v>2</v>
      </c>
      <c r="BX12" s="25">
        <v>2</v>
      </c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>
        <v>52</v>
      </c>
      <c r="DE12" s="25">
        <v>23</v>
      </c>
      <c r="DF12" s="25">
        <v>4</v>
      </c>
      <c r="DG12" s="25"/>
      <c r="DH12" s="25"/>
      <c r="DI12" s="25"/>
      <c r="DJ12" s="25"/>
      <c r="DK12" s="25"/>
    </row>
    <row r="13" spans="1:115" x14ac:dyDescent="0.25">
      <c r="A13" s="32"/>
      <c r="B13" s="38" t="s">
        <v>51</v>
      </c>
      <c r="C13" s="24">
        <v>270</v>
      </c>
      <c r="D13" s="24">
        <v>270</v>
      </c>
      <c r="E13" s="24">
        <f t="shared" si="0"/>
        <v>136</v>
      </c>
      <c r="F13" s="25"/>
      <c r="G13" s="25"/>
      <c r="H13" s="25"/>
      <c r="I13" s="25">
        <v>15</v>
      </c>
      <c r="J13" s="25"/>
      <c r="K13" s="25">
        <v>35</v>
      </c>
      <c r="L13" s="25"/>
      <c r="M13" s="25">
        <v>26</v>
      </c>
      <c r="N13" s="25">
        <v>17</v>
      </c>
      <c r="O13" s="25">
        <v>14</v>
      </c>
      <c r="P13" s="25">
        <v>7</v>
      </c>
      <c r="Q13" s="25"/>
      <c r="R13" s="25">
        <v>2</v>
      </c>
      <c r="S13" s="25">
        <v>1</v>
      </c>
      <c r="T13" s="25">
        <v>1</v>
      </c>
      <c r="U13" s="25">
        <v>3</v>
      </c>
      <c r="V13" s="25">
        <v>5</v>
      </c>
      <c r="W13" s="25">
        <v>10</v>
      </c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</row>
    <row r="14" spans="1:115" x14ac:dyDescent="0.25">
      <c r="A14" s="32"/>
      <c r="B14" s="39"/>
      <c r="C14" s="24">
        <v>278</v>
      </c>
      <c r="D14" s="24">
        <v>278</v>
      </c>
      <c r="E14" s="24">
        <f t="shared" si="0"/>
        <v>229</v>
      </c>
      <c r="F14" s="25">
        <v>1</v>
      </c>
      <c r="G14" s="25"/>
      <c r="H14" s="25"/>
      <c r="I14" s="25">
        <v>15</v>
      </c>
      <c r="J14" s="25"/>
      <c r="K14" s="25">
        <v>20</v>
      </c>
      <c r="L14" s="25">
        <v>8</v>
      </c>
      <c r="M14" s="25">
        <v>70</v>
      </c>
      <c r="N14" s="25">
        <v>34</v>
      </c>
      <c r="O14" s="25">
        <v>16</v>
      </c>
      <c r="P14" s="25">
        <v>4</v>
      </c>
      <c r="Q14" s="25"/>
      <c r="R14" s="25"/>
      <c r="S14" s="25"/>
      <c r="T14" s="25">
        <v>11</v>
      </c>
      <c r="U14" s="25">
        <v>13</v>
      </c>
      <c r="V14" s="25"/>
      <c r="W14" s="25">
        <v>11</v>
      </c>
      <c r="X14" s="25">
        <v>2</v>
      </c>
      <c r="Y14" s="25">
        <v>9</v>
      </c>
      <c r="Z14" s="25">
        <v>9</v>
      </c>
      <c r="AA14" s="25">
        <v>5</v>
      </c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>
        <v>1</v>
      </c>
      <c r="DE14" s="25"/>
      <c r="DF14" s="25"/>
      <c r="DG14" s="25"/>
      <c r="DH14" s="25"/>
      <c r="DI14" s="25"/>
      <c r="DJ14" s="25"/>
      <c r="DK14" s="25"/>
    </row>
    <row r="15" spans="1:115" x14ac:dyDescent="0.25">
      <c r="A15" s="32"/>
      <c r="B15" s="39"/>
      <c r="C15" s="24">
        <v>284</v>
      </c>
      <c r="D15" s="24">
        <v>284</v>
      </c>
      <c r="E15" s="24">
        <f t="shared" si="0"/>
        <v>79</v>
      </c>
      <c r="F15" s="25"/>
      <c r="G15" s="25"/>
      <c r="H15" s="25"/>
      <c r="I15" s="25">
        <v>2</v>
      </c>
      <c r="J15" s="25"/>
      <c r="K15" s="25"/>
      <c r="L15" s="25">
        <v>1</v>
      </c>
      <c r="M15" s="25">
        <v>5</v>
      </c>
      <c r="N15" s="25">
        <v>9</v>
      </c>
      <c r="O15" s="25">
        <v>7</v>
      </c>
      <c r="P15" s="25">
        <v>4</v>
      </c>
      <c r="Q15" s="25"/>
      <c r="R15" s="25"/>
      <c r="S15" s="25"/>
      <c r="T15" s="25">
        <v>3</v>
      </c>
      <c r="U15" s="25">
        <v>7</v>
      </c>
      <c r="V15" s="25">
        <v>20</v>
      </c>
      <c r="W15" s="25"/>
      <c r="X15" s="25"/>
      <c r="Y15" s="25">
        <v>5</v>
      </c>
      <c r="Z15" s="25"/>
      <c r="AA15" s="25">
        <v>4</v>
      </c>
      <c r="AB15" s="25">
        <v>2</v>
      </c>
      <c r="AC15" s="25">
        <v>5</v>
      </c>
      <c r="AD15" s="25">
        <v>1</v>
      </c>
      <c r="AE15" s="25">
        <v>1</v>
      </c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>
        <v>1</v>
      </c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>
        <v>1</v>
      </c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>
        <v>1</v>
      </c>
      <c r="DH15" s="25"/>
      <c r="DI15" s="25"/>
      <c r="DJ15" s="25"/>
      <c r="DK15" s="25"/>
    </row>
    <row r="16" spans="1:115" x14ac:dyDescent="0.25">
      <c r="A16" s="32"/>
      <c r="B16" s="39"/>
      <c r="C16" s="24">
        <v>310</v>
      </c>
      <c r="D16" s="24">
        <v>315</v>
      </c>
      <c r="E16" s="24">
        <f t="shared" si="0"/>
        <v>14</v>
      </c>
      <c r="F16" s="25"/>
      <c r="G16" s="25"/>
      <c r="H16" s="25"/>
      <c r="I16" s="25"/>
      <c r="J16" s="25"/>
      <c r="K16" s="25">
        <v>6</v>
      </c>
      <c r="L16" s="25"/>
      <c r="M16" s="25">
        <v>4</v>
      </c>
      <c r="N16" s="25"/>
      <c r="O16" s="25"/>
      <c r="P16" s="25"/>
      <c r="Q16" s="25"/>
      <c r="R16" s="25"/>
      <c r="S16" s="25"/>
      <c r="T16" s="25">
        <v>1</v>
      </c>
      <c r="U16" s="25"/>
      <c r="V16" s="25"/>
      <c r="W16" s="25"/>
      <c r="X16" s="25"/>
      <c r="Y16" s="25"/>
      <c r="Z16" s="25"/>
      <c r="AA16" s="25"/>
      <c r="AB16" s="25">
        <v>1</v>
      </c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>
        <v>1</v>
      </c>
      <c r="BG16" s="25"/>
      <c r="BH16" s="25"/>
      <c r="BI16" s="25">
        <v>1</v>
      </c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</row>
    <row r="17" spans="1:115" x14ac:dyDescent="0.25">
      <c r="A17" s="43" t="s">
        <v>212</v>
      </c>
      <c r="B17" s="39"/>
      <c r="C17" s="24">
        <v>335</v>
      </c>
      <c r="D17" s="24">
        <v>340</v>
      </c>
      <c r="E17" s="24">
        <f t="shared" si="0"/>
        <v>105</v>
      </c>
      <c r="F17" s="25">
        <v>1</v>
      </c>
      <c r="G17" s="25"/>
      <c r="H17" s="25"/>
      <c r="I17" s="25">
        <v>2</v>
      </c>
      <c r="J17" s="25"/>
      <c r="K17" s="25">
        <v>12</v>
      </c>
      <c r="L17" s="25"/>
      <c r="M17" s="25">
        <v>6</v>
      </c>
      <c r="N17" s="25">
        <v>2</v>
      </c>
      <c r="O17" s="25"/>
      <c r="P17" s="25">
        <v>5</v>
      </c>
      <c r="Q17" s="25"/>
      <c r="R17" s="25"/>
      <c r="S17" s="25">
        <v>12</v>
      </c>
      <c r="T17" s="25">
        <v>10</v>
      </c>
      <c r="U17" s="25"/>
      <c r="V17" s="25"/>
      <c r="W17" s="25"/>
      <c r="X17" s="25">
        <v>2</v>
      </c>
      <c r="Y17" s="25">
        <v>2</v>
      </c>
      <c r="Z17" s="25">
        <v>10</v>
      </c>
      <c r="AA17" s="25"/>
      <c r="AB17" s="25"/>
      <c r="AC17" s="25"/>
      <c r="AD17" s="25">
        <v>2</v>
      </c>
      <c r="AE17" s="25"/>
      <c r="AF17" s="25">
        <v>7</v>
      </c>
      <c r="AG17" s="25">
        <v>2</v>
      </c>
      <c r="AH17" s="25">
        <v>2</v>
      </c>
      <c r="AI17" s="25">
        <v>1</v>
      </c>
      <c r="AJ17" s="25">
        <v>2</v>
      </c>
      <c r="AK17" s="25">
        <v>1</v>
      </c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>
        <v>3</v>
      </c>
      <c r="BD17" s="25"/>
      <c r="BE17" s="25"/>
      <c r="BF17" s="25">
        <v>9</v>
      </c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>
        <v>2</v>
      </c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>
        <v>1</v>
      </c>
      <c r="DE17" s="25">
        <v>8</v>
      </c>
      <c r="DF17" s="25"/>
      <c r="DG17" s="25">
        <v>1</v>
      </c>
      <c r="DH17" s="25"/>
      <c r="DI17" s="25"/>
      <c r="DJ17" s="25"/>
      <c r="DK17" s="25">
        <v>2</v>
      </c>
    </row>
    <row r="18" spans="1:115" x14ac:dyDescent="0.25">
      <c r="A18" s="43"/>
      <c r="B18" s="39"/>
      <c r="C18" s="24">
        <v>365</v>
      </c>
      <c r="D18" s="24">
        <v>370</v>
      </c>
      <c r="E18" s="24">
        <f t="shared" si="0"/>
        <v>123</v>
      </c>
      <c r="F18" s="25"/>
      <c r="G18" s="25"/>
      <c r="H18" s="25"/>
      <c r="I18" s="25">
        <v>1</v>
      </c>
      <c r="J18" s="25"/>
      <c r="K18" s="25">
        <v>10</v>
      </c>
      <c r="L18" s="25"/>
      <c r="M18" s="25"/>
      <c r="N18" s="25"/>
      <c r="O18" s="25">
        <v>4</v>
      </c>
      <c r="P18" s="25">
        <v>1</v>
      </c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>
        <v>2</v>
      </c>
      <c r="BC18" s="25">
        <v>14</v>
      </c>
      <c r="BD18" s="25"/>
      <c r="BE18" s="25">
        <v>7</v>
      </c>
      <c r="BF18" s="25">
        <v>34</v>
      </c>
      <c r="BG18" s="25"/>
      <c r="BH18" s="25"/>
      <c r="BI18" s="25">
        <v>9</v>
      </c>
      <c r="BJ18" s="25"/>
      <c r="BK18" s="25"/>
      <c r="BL18" s="25">
        <v>1</v>
      </c>
      <c r="BM18" s="25"/>
      <c r="BN18" s="25"/>
      <c r="BO18" s="25"/>
      <c r="BP18" s="25"/>
      <c r="BQ18" s="25"/>
      <c r="BR18" s="25"/>
      <c r="BS18" s="25"/>
      <c r="BT18" s="25"/>
      <c r="BU18" s="25"/>
      <c r="BV18" s="25">
        <v>12</v>
      </c>
      <c r="BW18" s="25"/>
      <c r="BX18" s="25">
        <v>1</v>
      </c>
      <c r="BY18" s="25"/>
      <c r="BZ18" s="25">
        <v>1</v>
      </c>
      <c r="CA18" s="25">
        <v>5</v>
      </c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>
        <v>1</v>
      </c>
      <c r="DD18" s="25">
        <v>1</v>
      </c>
      <c r="DE18" s="25">
        <v>19</v>
      </c>
      <c r="DF18" s="25"/>
      <c r="DG18" s="25"/>
      <c r="DH18" s="25"/>
      <c r="DI18" s="25"/>
      <c r="DJ18" s="25"/>
      <c r="DK18" s="25">
        <v>2</v>
      </c>
    </row>
    <row r="19" spans="1:115" x14ac:dyDescent="0.25">
      <c r="A19" s="43"/>
      <c r="B19" s="39"/>
      <c r="C19" s="24">
        <v>390</v>
      </c>
      <c r="D19" s="24">
        <v>395</v>
      </c>
      <c r="E19" s="24">
        <f t="shared" si="0"/>
        <v>248</v>
      </c>
      <c r="F19" s="25">
        <v>10</v>
      </c>
      <c r="G19" s="25">
        <v>1</v>
      </c>
      <c r="H19" s="25"/>
      <c r="I19" s="25"/>
      <c r="J19" s="25">
        <v>1</v>
      </c>
      <c r="K19" s="25">
        <v>5</v>
      </c>
      <c r="L19" s="25"/>
      <c r="M19" s="25">
        <v>2</v>
      </c>
      <c r="N19" s="25"/>
      <c r="O19" s="25">
        <v>6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>
        <v>3</v>
      </c>
      <c r="AI19" s="25">
        <v>1</v>
      </c>
      <c r="AJ19" s="25"/>
      <c r="AK19" s="25"/>
      <c r="AL19" s="25">
        <v>1</v>
      </c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>
        <v>1</v>
      </c>
      <c r="BC19" s="25">
        <v>20</v>
      </c>
      <c r="BD19" s="25"/>
      <c r="BE19" s="25"/>
      <c r="BF19" s="25">
        <v>94</v>
      </c>
      <c r="BG19" s="25"/>
      <c r="BH19" s="25"/>
      <c r="BI19" s="25">
        <v>17</v>
      </c>
      <c r="BJ19" s="25"/>
      <c r="BK19" s="25">
        <v>3</v>
      </c>
      <c r="BL19" s="25">
        <v>4</v>
      </c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>
        <v>1</v>
      </c>
      <c r="BY19" s="25"/>
      <c r="BZ19" s="25"/>
      <c r="CA19" s="25">
        <v>2</v>
      </c>
      <c r="CB19" s="25">
        <v>1</v>
      </c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>
        <v>75</v>
      </c>
      <c r="DF19" s="25"/>
      <c r="DG19" s="25"/>
      <c r="DH19" s="25"/>
      <c r="DI19" s="25"/>
      <c r="DJ19" s="25"/>
      <c r="DK19" s="25"/>
    </row>
    <row r="20" spans="1:115" ht="14.45" customHeight="1" x14ac:dyDescent="0.25">
      <c r="A20" s="41"/>
      <c r="B20" s="40"/>
      <c r="C20" s="24">
        <v>410</v>
      </c>
      <c r="D20" s="24">
        <v>410</v>
      </c>
      <c r="E20" s="24">
        <f t="shared" si="0"/>
        <v>188</v>
      </c>
      <c r="F20" s="25">
        <v>30</v>
      </c>
      <c r="G20" s="25"/>
      <c r="H20" s="25"/>
      <c r="I20" s="25"/>
      <c r="J20" s="25"/>
      <c r="K20" s="25"/>
      <c r="L20" s="25"/>
      <c r="M20" s="25"/>
      <c r="N20" s="25">
        <v>7</v>
      </c>
      <c r="O20" s="25">
        <v>2</v>
      </c>
      <c r="P20" s="25">
        <v>4</v>
      </c>
      <c r="Q20" s="25"/>
      <c r="R20" s="25"/>
      <c r="S20" s="25"/>
      <c r="T20" s="25"/>
      <c r="U20" s="25"/>
      <c r="V20" s="25"/>
      <c r="W20" s="25"/>
      <c r="X20" s="25">
        <v>9</v>
      </c>
      <c r="Y20" s="25"/>
      <c r="Z20" s="25"/>
      <c r="AA20" s="25"/>
      <c r="AB20" s="25"/>
      <c r="AC20" s="25"/>
      <c r="AD20" s="25"/>
      <c r="AE20" s="25"/>
      <c r="AF20" s="25">
        <v>2</v>
      </c>
      <c r="AG20" s="25"/>
      <c r="AH20" s="25"/>
      <c r="AI20" s="25">
        <v>1</v>
      </c>
      <c r="AJ20" s="25"/>
      <c r="AK20" s="25"/>
      <c r="AL20" s="25"/>
      <c r="AM20" s="25">
        <v>2</v>
      </c>
      <c r="AN20" s="25">
        <v>13</v>
      </c>
      <c r="AO20" s="25">
        <v>2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 t="s">
        <v>213</v>
      </c>
      <c r="BG20" s="25"/>
      <c r="BH20" s="25"/>
      <c r="BI20" s="25">
        <v>12</v>
      </c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>
        <v>4</v>
      </c>
      <c r="BW20" s="25"/>
      <c r="BX20" s="25"/>
      <c r="BY20" s="25"/>
      <c r="BZ20" s="25"/>
      <c r="CA20" s="25">
        <v>1</v>
      </c>
      <c r="CB20" s="25"/>
      <c r="CC20" s="25">
        <v>5</v>
      </c>
      <c r="CD20" s="25">
        <v>50</v>
      </c>
      <c r="CE20" s="25">
        <v>6</v>
      </c>
      <c r="CF20" s="25">
        <v>1</v>
      </c>
      <c r="CG20" s="25">
        <v>1</v>
      </c>
      <c r="CH20" s="25">
        <v>12</v>
      </c>
      <c r="CI20" s="25">
        <v>22</v>
      </c>
      <c r="CJ20" s="25">
        <v>2</v>
      </c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>
        <v>2</v>
      </c>
    </row>
    <row r="21" spans="1:115" x14ac:dyDescent="0.25">
      <c r="A21" s="41"/>
      <c r="B21" s="27" t="s">
        <v>16</v>
      </c>
      <c r="C21" s="24">
        <v>416</v>
      </c>
      <c r="D21" s="24">
        <v>416</v>
      </c>
      <c r="E21" s="24">
        <f t="shared" si="0"/>
        <v>186</v>
      </c>
      <c r="F21" s="25">
        <v>1</v>
      </c>
      <c r="G21" s="25"/>
      <c r="H21" s="25"/>
      <c r="I21" s="25"/>
      <c r="J21" s="25"/>
      <c r="K21" s="25"/>
      <c r="L21" s="25"/>
      <c r="M21" s="25"/>
      <c r="N21" s="25">
        <v>16</v>
      </c>
      <c r="O21" s="25">
        <v>9</v>
      </c>
      <c r="P21" s="25"/>
      <c r="Q21" s="25"/>
      <c r="R21" s="25"/>
      <c r="S21" s="25"/>
      <c r="T21" s="25"/>
      <c r="U21" s="25"/>
      <c r="V21" s="25"/>
      <c r="W21" s="25"/>
      <c r="X21" s="25">
        <v>2</v>
      </c>
      <c r="Y21" s="25"/>
      <c r="Z21" s="25"/>
      <c r="AA21" s="25"/>
      <c r="AB21" s="25"/>
      <c r="AC21" s="25">
        <v>19</v>
      </c>
      <c r="AD21" s="25">
        <v>2</v>
      </c>
      <c r="AE21" s="25"/>
      <c r="AF21" s="25">
        <v>20</v>
      </c>
      <c r="AG21" s="25"/>
      <c r="AH21" s="25">
        <v>17</v>
      </c>
      <c r="AI21" s="25"/>
      <c r="AJ21" s="25"/>
      <c r="AK21" s="25"/>
      <c r="AL21" s="25"/>
      <c r="AM21" s="25">
        <v>24</v>
      </c>
      <c r="AN21" s="25">
        <v>7</v>
      </c>
      <c r="AO21" s="25"/>
      <c r="AP21" s="25">
        <v>1</v>
      </c>
      <c r="AQ21" s="25">
        <v>20</v>
      </c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>
        <v>1</v>
      </c>
      <c r="BC21" s="25"/>
      <c r="BD21" s="25"/>
      <c r="BE21" s="25"/>
      <c r="BF21" s="25"/>
      <c r="BG21" s="25"/>
      <c r="BH21" s="25"/>
      <c r="BI21" s="25"/>
      <c r="BJ21" s="25"/>
      <c r="BK21" s="25"/>
      <c r="BL21" s="25">
        <v>1</v>
      </c>
      <c r="BM21" s="25"/>
      <c r="BN21" s="25"/>
      <c r="BO21" s="25">
        <v>1</v>
      </c>
      <c r="BP21" s="25"/>
      <c r="BQ21" s="25"/>
      <c r="BR21" s="25"/>
      <c r="BS21" s="25"/>
      <c r="BT21" s="25"/>
      <c r="BU21" s="25"/>
      <c r="BV21" s="25">
        <v>10</v>
      </c>
      <c r="BW21" s="25"/>
      <c r="BX21" s="25"/>
      <c r="BY21" s="25"/>
      <c r="BZ21" s="25"/>
      <c r="CA21" s="25"/>
      <c r="CB21" s="25"/>
      <c r="CC21" s="25">
        <v>10</v>
      </c>
      <c r="CD21" s="25">
        <v>6</v>
      </c>
      <c r="CE21" s="25"/>
      <c r="CF21" s="25"/>
      <c r="CG21" s="25"/>
      <c r="CH21" s="25">
        <v>14</v>
      </c>
      <c r="CI21" s="25"/>
      <c r="CJ21" s="25"/>
      <c r="CK21" s="25">
        <v>1</v>
      </c>
      <c r="CL21" s="25">
        <v>1</v>
      </c>
      <c r="CM21" s="25">
        <v>2</v>
      </c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>
        <v>1</v>
      </c>
      <c r="DE21" s="25"/>
      <c r="DF21" s="25"/>
      <c r="DG21" s="25"/>
      <c r="DH21" s="25"/>
      <c r="DI21" s="25"/>
      <c r="DJ21" s="25"/>
      <c r="DK21" s="25"/>
    </row>
    <row r="22" spans="1:115" x14ac:dyDescent="0.25">
      <c r="A22" s="41"/>
      <c r="B22" s="27"/>
      <c r="C22" s="24">
        <v>435</v>
      </c>
      <c r="D22" s="24">
        <v>440</v>
      </c>
      <c r="E22" s="24">
        <f t="shared" si="0"/>
        <v>29</v>
      </c>
      <c r="F22" s="25"/>
      <c r="G22" s="25"/>
      <c r="H22" s="25"/>
      <c r="I22" s="25">
        <v>2</v>
      </c>
      <c r="J22" s="25"/>
      <c r="K22" s="25"/>
      <c r="L22" s="25"/>
      <c r="M22" s="25"/>
      <c r="N22" s="25"/>
      <c r="O22" s="25">
        <v>2</v>
      </c>
      <c r="P22" s="25">
        <v>2</v>
      </c>
      <c r="Q22" s="25"/>
      <c r="R22" s="25"/>
      <c r="S22" s="25"/>
      <c r="T22" s="25">
        <v>1</v>
      </c>
      <c r="U22" s="25"/>
      <c r="V22" s="25">
        <v>1</v>
      </c>
      <c r="W22" s="25"/>
      <c r="X22" s="25">
        <v>2</v>
      </c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>
        <v>1</v>
      </c>
      <c r="AN22" s="25"/>
      <c r="AO22" s="25"/>
      <c r="AP22" s="25"/>
      <c r="AQ22" s="25"/>
      <c r="AR22" s="25">
        <v>1</v>
      </c>
      <c r="AS22" s="25"/>
      <c r="AT22" s="25"/>
      <c r="AU22" s="25"/>
      <c r="AV22" s="25"/>
      <c r="AW22" s="25"/>
      <c r="AX22" s="25"/>
      <c r="AY22" s="25"/>
      <c r="AZ22" s="25"/>
      <c r="BA22" s="25"/>
      <c r="BB22" s="25">
        <v>1</v>
      </c>
      <c r="BC22" s="25"/>
      <c r="BD22" s="25"/>
      <c r="BE22" s="25"/>
      <c r="BF22" s="25"/>
      <c r="BG22" s="25"/>
      <c r="BH22" s="25"/>
      <c r="BI22" s="25">
        <v>3</v>
      </c>
      <c r="BJ22" s="25"/>
      <c r="BK22" s="25">
        <v>3</v>
      </c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>
        <v>4</v>
      </c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>
        <v>6</v>
      </c>
      <c r="DE22" s="25"/>
      <c r="DF22" s="25"/>
      <c r="DG22" s="25"/>
      <c r="DH22" s="25"/>
      <c r="DI22" s="25"/>
      <c r="DJ22" s="25"/>
      <c r="DK22" s="25"/>
    </row>
    <row r="23" spans="1:115" x14ac:dyDescent="0.25">
      <c r="A23" s="41"/>
      <c r="B23" s="27"/>
      <c r="C23" s="24">
        <v>475</v>
      </c>
      <c r="D23" s="24">
        <v>480</v>
      </c>
      <c r="E23" s="24">
        <f t="shared" si="0"/>
        <v>30</v>
      </c>
      <c r="F23" s="25"/>
      <c r="G23" s="25"/>
      <c r="H23" s="25"/>
      <c r="I23" s="25"/>
      <c r="J23" s="25"/>
      <c r="K23" s="25"/>
      <c r="L23" s="25"/>
      <c r="M23" s="25"/>
      <c r="N23" s="25"/>
      <c r="O23" s="25">
        <v>3</v>
      </c>
      <c r="P23" s="25"/>
      <c r="Q23" s="25">
        <v>1</v>
      </c>
      <c r="R23" s="25"/>
      <c r="S23" s="25"/>
      <c r="T23" s="25">
        <v>4</v>
      </c>
      <c r="U23" s="25"/>
      <c r="V23" s="25"/>
      <c r="W23" s="25"/>
      <c r="X23" s="25">
        <v>1</v>
      </c>
      <c r="Y23" s="25"/>
      <c r="Z23" s="25"/>
      <c r="AA23" s="25"/>
      <c r="AB23" s="25">
        <v>3</v>
      </c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>
        <v>3</v>
      </c>
      <c r="AO23" s="25"/>
      <c r="AP23" s="25"/>
      <c r="AQ23" s="25"/>
      <c r="AR23" s="25">
        <v>2</v>
      </c>
      <c r="AS23" s="19">
        <v>1</v>
      </c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>
        <v>1</v>
      </c>
      <c r="BG23" s="25"/>
      <c r="BH23" s="25"/>
      <c r="BI23" s="25"/>
      <c r="BJ23" s="25"/>
      <c r="BK23" s="25">
        <v>2</v>
      </c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>
        <v>1</v>
      </c>
      <c r="BW23" s="25"/>
      <c r="BX23" s="25"/>
      <c r="BY23" s="25"/>
      <c r="BZ23" s="25"/>
      <c r="CA23" s="25"/>
      <c r="CB23" s="25"/>
      <c r="CC23" s="25">
        <v>4</v>
      </c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>
        <v>1</v>
      </c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>
        <v>2</v>
      </c>
      <c r="DE23" s="25"/>
      <c r="DF23" s="25"/>
      <c r="DG23" s="25">
        <v>1</v>
      </c>
      <c r="DH23" s="25"/>
      <c r="DI23" s="25"/>
      <c r="DJ23" s="25"/>
      <c r="DK23" s="25"/>
    </row>
    <row r="24" spans="1:115" ht="14.45" customHeight="1" x14ac:dyDescent="0.25">
      <c r="A24" s="41"/>
      <c r="B24" s="27"/>
      <c r="C24" s="24">
        <v>505</v>
      </c>
      <c r="D24" s="24">
        <v>510</v>
      </c>
      <c r="E24" s="24">
        <f t="shared" si="0"/>
        <v>49</v>
      </c>
      <c r="F24" s="25"/>
      <c r="G24" s="25"/>
      <c r="H24" s="25"/>
      <c r="I24" s="25"/>
      <c r="J24" s="25"/>
      <c r="K24" s="25">
        <v>1</v>
      </c>
      <c r="L24" s="25"/>
      <c r="M24" s="25">
        <v>3</v>
      </c>
      <c r="N24" s="25"/>
      <c r="O24" s="25">
        <v>3</v>
      </c>
      <c r="P24" s="25">
        <v>4</v>
      </c>
      <c r="Q24" s="25"/>
      <c r="R24" s="25"/>
      <c r="S24" s="25"/>
      <c r="T24" s="25">
        <v>4</v>
      </c>
      <c r="U24" s="25"/>
      <c r="V24" s="25"/>
      <c r="W24" s="25"/>
      <c r="X24" s="25"/>
      <c r="Y24" s="25"/>
      <c r="Z24" s="25"/>
      <c r="AA24" s="25"/>
      <c r="AB24" s="25">
        <v>2</v>
      </c>
      <c r="AC24" s="25"/>
      <c r="AD24" s="25"/>
      <c r="AE24" s="25"/>
      <c r="AF24" s="25"/>
      <c r="AG24" s="25">
        <v>2</v>
      </c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>
        <v>1</v>
      </c>
      <c r="AS24" s="25">
        <v>1</v>
      </c>
      <c r="AT24" s="25">
        <v>1</v>
      </c>
      <c r="AU24" s="25"/>
      <c r="AV24" s="25"/>
      <c r="AW24" s="25"/>
      <c r="AX24" s="25"/>
      <c r="AY24" s="25"/>
      <c r="AZ24" s="25"/>
      <c r="BA24" s="25"/>
      <c r="BB24" s="25"/>
      <c r="BC24" s="25">
        <v>1</v>
      </c>
      <c r="BD24" s="25"/>
      <c r="BE24" s="25"/>
      <c r="BF24" s="25">
        <v>5</v>
      </c>
      <c r="BG24" s="25"/>
      <c r="BH24" s="25"/>
      <c r="BI24" s="25"/>
      <c r="BJ24" s="25">
        <v>1</v>
      </c>
      <c r="BK24" s="25">
        <v>4</v>
      </c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>
        <v>9</v>
      </c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>
        <v>7</v>
      </c>
      <c r="DE24" s="25"/>
      <c r="DF24" s="25"/>
      <c r="DG24" s="25"/>
      <c r="DH24" s="25">
        <v>1</v>
      </c>
      <c r="DI24" s="25"/>
      <c r="DJ24" s="25"/>
      <c r="DK24" s="25"/>
    </row>
    <row r="25" spans="1:115" x14ac:dyDescent="0.25">
      <c r="A25" s="41"/>
      <c r="B25" s="27"/>
      <c r="C25" s="24">
        <v>530</v>
      </c>
      <c r="D25" s="24">
        <v>535</v>
      </c>
      <c r="E25" s="24">
        <f t="shared" si="0"/>
        <v>60</v>
      </c>
      <c r="F25" s="25"/>
      <c r="G25" s="25"/>
      <c r="H25" s="25"/>
      <c r="I25" s="25"/>
      <c r="J25" s="25"/>
      <c r="K25" s="25">
        <v>2</v>
      </c>
      <c r="L25" s="25"/>
      <c r="M25" s="25"/>
      <c r="N25" s="25"/>
      <c r="O25" s="25">
        <v>4</v>
      </c>
      <c r="P25" s="25">
        <v>1</v>
      </c>
      <c r="Q25" s="25"/>
      <c r="R25" s="25"/>
      <c r="S25" s="25">
        <v>4</v>
      </c>
      <c r="T25" s="25">
        <v>7</v>
      </c>
      <c r="U25" s="25"/>
      <c r="V25" s="25">
        <v>7</v>
      </c>
      <c r="W25" s="25"/>
      <c r="X25" s="25"/>
      <c r="Y25" s="25">
        <v>3</v>
      </c>
      <c r="Z25" s="25"/>
      <c r="AA25" s="25"/>
      <c r="AB25" s="25">
        <v>3</v>
      </c>
      <c r="AC25" s="25">
        <v>1</v>
      </c>
      <c r="AD25" s="25"/>
      <c r="AE25" s="25"/>
      <c r="AF25" s="25"/>
      <c r="AG25" s="25">
        <v>1</v>
      </c>
      <c r="AH25" s="25"/>
      <c r="AI25" s="25">
        <v>1</v>
      </c>
      <c r="AJ25" s="25">
        <v>1</v>
      </c>
      <c r="AK25" s="25"/>
      <c r="AL25" s="25"/>
      <c r="AM25" s="25">
        <v>1</v>
      </c>
      <c r="AN25" s="25"/>
      <c r="AO25" s="25"/>
      <c r="AP25" s="25"/>
      <c r="AQ25" s="25"/>
      <c r="AR25" s="25"/>
      <c r="AS25" s="25"/>
      <c r="AT25" s="25"/>
      <c r="AU25" s="25">
        <v>1</v>
      </c>
      <c r="AV25" s="25"/>
      <c r="AW25" s="25"/>
      <c r="AX25" s="25"/>
      <c r="AY25" s="25"/>
      <c r="AZ25" s="25"/>
      <c r="BA25" s="25"/>
      <c r="BB25" s="25"/>
      <c r="BC25" s="25">
        <v>1</v>
      </c>
      <c r="BD25" s="25"/>
      <c r="BE25" s="25"/>
      <c r="BF25" s="25">
        <v>5</v>
      </c>
      <c r="BG25" s="25"/>
      <c r="BH25" s="25"/>
      <c r="BI25" s="25"/>
      <c r="BJ25" s="25"/>
      <c r="BK25" s="25">
        <v>1</v>
      </c>
      <c r="BL25" s="25">
        <v>1</v>
      </c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>
        <v>12</v>
      </c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>
        <v>3</v>
      </c>
      <c r="DE25" s="25"/>
      <c r="DF25" s="25"/>
      <c r="DG25" s="25"/>
      <c r="DH25" s="25"/>
      <c r="DI25" s="25"/>
      <c r="DJ25" s="25"/>
      <c r="DK25" s="25"/>
    </row>
    <row r="26" spans="1:115" x14ac:dyDescent="0.25">
      <c r="A26" s="41"/>
      <c r="B26" s="27"/>
      <c r="C26" s="24">
        <v>560</v>
      </c>
      <c r="D26" s="24">
        <v>565</v>
      </c>
      <c r="E26" s="24">
        <f t="shared" si="0"/>
        <v>41</v>
      </c>
      <c r="F26" s="25"/>
      <c r="G26" s="25"/>
      <c r="H26" s="25"/>
      <c r="I26" s="25"/>
      <c r="J26" s="25"/>
      <c r="K26" s="25">
        <v>3</v>
      </c>
      <c r="L26" s="25"/>
      <c r="M26" s="25"/>
      <c r="N26" s="25"/>
      <c r="O26" s="25">
        <v>1</v>
      </c>
      <c r="P26" s="25">
        <v>2</v>
      </c>
      <c r="Q26" s="25"/>
      <c r="R26" s="25"/>
      <c r="S26" s="25">
        <v>4</v>
      </c>
      <c r="T26" s="25">
        <v>2</v>
      </c>
      <c r="U26" s="25">
        <v>1</v>
      </c>
      <c r="V26" s="25"/>
      <c r="W26" s="25"/>
      <c r="X26" s="25"/>
      <c r="Y26" s="25"/>
      <c r="Z26" s="25"/>
      <c r="AA26" s="25"/>
      <c r="AB26" s="25">
        <v>3</v>
      </c>
      <c r="AC26" s="25">
        <v>1</v>
      </c>
      <c r="AD26" s="25"/>
      <c r="AE26" s="25"/>
      <c r="AF26" s="25">
        <v>1</v>
      </c>
      <c r="AG26" s="25">
        <v>2</v>
      </c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>
        <v>5</v>
      </c>
      <c r="BG26" s="25"/>
      <c r="BH26" s="25"/>
      <c r="BI26" s="25">
        <v>1</v>
      </c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>
        <v>6</v>
      </c>
      <c r="CD26" s="25">
        <v>1</v>
      </c>
      <c r="CE26" s="25">
        <v>3</v>
      </c>
      <c r="CF26" s="25"/>
      <c r="CG26" s="25"/>
      <c r="CH26" s="25"/>
      <c r="CI26" s="25"/>
      <c r="CJ26" s="25"/>
      <c r="CK26" s="25"/>
      <c r="CL26" s="25"/>
      <c r="CM26" s="25"/>
      <c r="CN26" s="25"/>
      <c r="CO26" s="25">
        <v>1</v>
      </c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>
        <v>4</v>
      </c>
      <c r="DE26" s="25"/>
      <c r="DF26" s="25"/>
      <c r="DG26" s="25"/>
      <c r="DH26" s="25"/>
      <c r="DI26" s="25"/>
      <c r="DJ26" s="25"/>
      <c r="DK26" s="25"/>
    </row>
    <row r="27" spans="1:115" x14ac:dyDescent="0.25">
      <c r="A27" s="41"/>
      <c r="B27" s="27"/>
      <c r="C27" s="24">
        <v>604</v>
      </c>
      <c r="D27" s="24">
        <v>604</v>
      </c>
      <c r="E27" s="24">
        <f t="shared" si="0"/>
        <v>163</v>
      </c>
      <c r="F27" s="25">
        <v>3</v>
      </c>
      <c r="G27" s="25"/>
      <c r="H27" s="25"/>
      <c r="I27" s="25">
        <v>2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>
        <v>4</v>
      </c>
      <c r="Y27" s="25"/>
      <c r="Z27" s="25"/>
      <c r="AA27" s="25"/>
      <c r="AB27" s="25"/>
      <c r="AC27" s="25"/>
      <c r="AD27" s="25">
        <v>5</v>
      </c>
      <c r="AE27" s="25"/>
      <c r="AF27" s="25"/>
      <c r="AG27" s="25"/>
      <c r="AH27" s="25">
        <v>1</v>
      </c>
      <c r="AI27" s="25"/>
      <c r="AJ27" s="25"/>
      <c r="AK27" s="25"/>
      <c r="AL27" s="25">
        <v>4</v>
      </c>
      <c r="AM27" s="25"/>
      <c r="AN27" s="25"/>
      <c r="AO27" s="25"/>
      <c r="AP27" s="25"/>
      <c r="AQ27" s="25"/>
      <c r="AR27" s="25"/>
      <c r="AS27" s="25"/>
      <c r="AT27" s="25"/>
      <c r="AU27" s="25"/>
      <c r="AV27" s="25">
        <v>57</v>
      </c>
      <c r="AW27" s="25">
        <v>1</v>
      </c>
      <c r="AX27" s="25"/>
      <c r="AY27" s="25"/>
      <c r="AZ27" s="25"/>
      <c r="BA27" s="25"/>
      <c r="BB27" s="25">
        <v>1</v>
      </c>
      <c r="BC27" s="25"/>
      <c r="BD27" s="25"/>
      <c r="BE27" s="25"/>
      <c r="BF27" s="25"/>
      <c r="BG27" s="25"/>
      <c r="BH27" s="25"/>
      <c r="BI27" s="25">
        <v>1</v>
      </c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>
        <v>1</v>
      </c>
      <c r="CA27" s="25"/>
      <c r="CB27" s="25"/>
      <c r="CC27" s="25">
        <v>80</v>
      </c>
      <c r="CD27" s="25">
        <v>1</v>
      </c>
      <c r="CE27" s="25"/>
      <c r="CF27" s="25"/>
      <c r="CG27" s="25"/>
      <c r="CH27" s="25"/>
      <c r="CI27" s="25"/>
      <c r="CJ27" s="25"/>
      <c r="CK27" s="25">
        <v>1</v>
      </c>
      <c r="CL27" s="25"/>
      <c r="CM27" s="25"/>
      <c r="CN27" s="25"/>
      <c r="CO27" s="25"/>
      <c r="CP27" s="25">
        <v>1</v>
      </c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>
        <v>3</v>
      </c>
      <c r="DI27" s="25"/>
      <c r="DJ27" s="25"/>
      <c r="DK27" s="25"/>
    </row>
    <row r="28" spans="1:115" ht="14.45" customHeight="1" x14ac:dyDescent="0.25">
      <c r="A28" s="41" t="s">
        <v>214</v>
      </c>
      <c r="B28" s="27"/>
      <c r="C28" s="24">
        <v>616</v>
      </c>
      <c r="D28" s="24">
        <v>616</v>
      </c>
      <c r="E28" s="24">
        <f t="shared" si="0"/>
        <v>348</v>
      </c>
      <c r="F28" s="25"/>
      <c r="G28" s="25"/>
      <c r="H28" s="25"/>
      <c r="I28" s="25">
        <v>7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>
        <v>1</v>
      </c>
      <c r="AG28" s="25"/>
      <c r="AH28" s="25"/>
      <c r="AI28" s="25"/>
      <c r="AJ28" s="25"/>
      <c r="AK28" s="25"/>
      <c r="AL28" s="25"/>
      <c r="AM28" s="25">
        <v>5</v>
      </c>
      <c r="AN28" s="25"/>
      <c r="AO28" s="25"/>
      <c r="AP28" s="25"/>
      <c r="AQ28" s="25"/>
      <c r="AR28" s="25"/>
      <c r="AS28" s="25"/>
      <c r="AT28" s="25"/>
      <c r="AU28" s="25"/>
      <c r="AV28" s="25">
        <v>15</v>
      </c>
      <c r="AW28" s="25"/>
      <c r="AX28" s="25">
        <v>6</v>
      </c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>
        <v>11</v>
      </c>
      <c r="BJ28" s="25">
        <v>6</v>
      </c>
      <c r="BK28" s="25"/>
      <c r="BL28" s="25"/>
      <c r="BM28" s="25"/>
      <c r="BN28" s="25"/>
      <c r="BO28" s="25">
        <v>12</v>
      </c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>
        <v>2</v>
      </c>
      <c r="CB28" s="25"/>
      <c r="CC28" s="25">
        <v>255</v>
      </c>
      <c r="CD28" s="25"/>
      <c r="CE28" s="25"/>
      <c r="CF28" s="25"/>
      <c r="CG28" s="25"/>
      <c r="CH28" s="25"/>
      <c r="CI28" s="25"/>
      <c r="CJ28" s="25"/>
      <c r="CK28" s="25">
        <v>20</v>
      </c>
      <c r="CL28" s="25"/>
      <c r="CM28" s="25"/>
      <c r="CN28" s="25"/>
      <c r="CO28" s="25"/>
      <c r="CP28" s="25">
        <v>1</v>
      </c>
      <c r="CQ28" s="25">
        <v>3</v>
      </c>
      <c r="CR28" s="25">
        <v>2</v>
      </c>
      <c r="CS28" s="25">
        <v>2</v>
      </c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>
        <v>14</v>
      </c>
      <c r="DI28" s="25">
        <v>2</v>
      </c>
      <c r="DJ28" s="25"/>
      <c r="DK28" s="25"/>
    </row>
    <row r="29" spans="1:115" x14ac:dyDescent="0.25">
      <c r="A29" s="41"/>
      <c r="B29" s="27"/>
      <c r="C29" s="24">
        <v>635</v>
      </c>
      <c r="D29" s="24">
        <v>640</v>
      </c>
      <c r="E29" s="24">
        <f t="shared" si="0"/>
        <v>70</v>
      </c>
      <c r="F29" s="25"/>
      <c r="G29" s="25"/>
      <c r="H29" s="25"/>
      <c r="I29" s="25">
        <v>2</v>
      </c>
      <c r="J29" s="25"/>
      <c r="K29" s="25">
        <v>1</v>
      </c>
      <c r="L29" s="25"/>
      <c r="M29" s="25"/>
      <c r="N29" s="25">
        <v>6</v>
      </c>
      <c r="O29" s="25">
        <v>2</v>
      </c>
      <c r="P29" s="25"/>
      <c r="Q29" s="25"/>
      <c r="R29" s="25"/>
      <c r="S29" s="25">
        <v>4</v>
      </c>
      <c r="T29" s="25">
        <v>2</v>
      </c>
      <c r="U29" s="25">
        <v>1</v>
      </c>
      <c r="V29" s="25"/>
      <c r="W29" s="25"/>
      <c r="X29" s="25"/>
      <c r="Y29" s="25">
        <v>7</v>
      </c>
      <c r="Z29" s="25"/>
      <c r="AA29" s="25"/>
      <c r="AB29" s="25"/>
      <c r="AC29" s="25">
        <v>3</v>
      </c>
      <c r="AD29" s="25"/>
      <c r="AE29" s="25"/>
      <c r="AF29" s="25">
        <v>3</v>
      </c>
      <c r="AG29" s="25"/>
      <c r="AH29" s="25"/>
      <c r="AI29" s="25">
        <v>1</v>
      </c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>
        <v>5</v>
      </c>
      <c r="AZ29" s="25">
        <v>7</v>
      </c>
      <c r="BA29" s="25"/>
      <c r="BB29" s="25"/>
      <c r="BC29" s="25"/>
      <c r="BD29" s="25"/>
      <c r="BE29" s="25"/>
      <c r="BF29" s="25"/>
      <c r="BG29" s="25"/>
      <c r="BH29" s="25"/>
      <c r="BI29" s="25">
        <v>1</v>
      </c>
      <c r="BJ29" s="25"/>
      <c r="BK29" s="25"/>
      <c r="BL29" s="25"/>
      <c r="BM29" s="25"/>
      <c r="BN29" s="25"/>
      <c r="BO29" s="25">
        <v>1</v>
      </c>
      <c r="BP29" s="25"/>
      <c r="BQ29" s="25"/>
      <c r="BR29" s="25"/>
      <c r="BS29" s="25"/>
      <c r="BT29" s="25"/>
      <c r="BU29" s="25"/>
      <c r="BV29" s="25"/>
      <c r="BW29" s="25"/>
      <c r="BX29" s="25">
        <v>1</v>
      </c>
      <c r="BY29" s="25"/>
      <c r="BZ29" s="25"/>
      <c r="CA29" s="25"/>
      <c r="CB29" s="25"/>
      <c r="CC29" s="25">
        <v>20</v>
      </c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>
        <v>1</v>
      </c>
      <c r="CS29" s="25"/>
      <c r="CT29" s="25">
        <v>1</v>
      </c>
      <c r="CU29" s="25">
        <v>1</v>
      </c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</row>
    <row r="30" spans="1:115" x14ac:dyDescent="0.25">
      <c r="A30" s="41"/>
      <c r="B30" s="27"/>
      <c r="C30" s="24">
        <v>652</v>
      </c>
      <c r="D30" s="24">
        <v>652</v>
      </c>
      <c r="E30" s="24">
        <f t="shared" si="0"/>
        <v>31</v>
      </c>
      <c r="F30" s="25"/>
      <c r="G30" s="25"/>
      <c r="H30" s="25"/>
      <c r="I30" s="25">
        <v>1</v>
      </c>
      <c r="J30" s="25"/>
      <c r="K30" s="25"/>
      <c r="L30" s="25"/>
      <c r="M30" s="25"/>
      <c r="N30" s="25">
        <v>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>
        <v>1</v>
      </c>
      <c r="AG30" s="25"/>
      <c r="AH30" s="25">
        <v>2</v>
      </c>
      <c r="AI30" s="25"/>
      <c r="AJ30" s="25"/>
      <c r="AK30" s="25"/>
      <c r="AL30" s="25"/>
      <c r="AM30" s="25">
        <v>3</v>
      </c>
      <c r="AN30" s="25"/>
      <c r="AO30" s="25"/>
      <c r="AP30" s="25">
        <v>1</v>
      </c>
      <c r="AQ30" s="25">
        <v>1</v>
      </c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>
        <v>1</v>
      </c>
      <c r="BJ30" s="25">
        <v>5</v>
      </c>
      <c r="BK30" s="25">
        <v>6</v>
      </c>
      <c r="BL30" s="25">
        <v>1</v>
      </c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>
        <v>2</v>
      </c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>
        <v>1</v>
      </c>
      <c r="CQ30" s="25"/>
      <c r="CR30" s="25"/>
      <c r="CS30" s="25"/>
      <c r="CT30" s="25"/>
      <c r="CU30" s="25"/>
      <c r="CV30" s="25">
        <v>1</v>
      </c>
      <c r="CW30" s="25">
        <v>2</v>
      </c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</row>
    <row r="31" spans="1:115" x14ac:dyDescent="0.25">
      <c r="A31" s="41"/>
      <c r="B31" s="27"/>
      <c r="C31" s="24">
        <v>681</v>
      </c>
      <c r="D31" s="24">
        <v>681</v>
      </c>
      <c r="E31" s="24">
        <f t="shared" si="0"/>
        <v>37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>
        <v>1</v>
      </c>
      <c r="AN31" s="25"/>
      <c r="AO31" s="25"/>
      <c r="AP31" s="25"/>
      <c r="AQ31" s="25">
        <v>1</v>
      </c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>
        <v>1</v>
      </c>
      <c r="BC31" s="25"/>
      <c r="BD31" s="25"/>
      <c r="BE31" s="25"/>
      <c r="BF31" s="25"/>
      <c r="BG31" s="25"/>
      <c r="BH31" s="25"/>
      <c r="BI31" s="25">
        <v>13</v>
      </c>
      <c r="BJ31" s="25"/>
      <c r="BK31" s="25">
        <v>13</v>
      </c>
      <c r="BL31" s="25"/>
      <c r="BM31" s="25"/>
      <c r="BN31" s="25"/>
      <c r="BO31" s="25">
        <v>1</v>
      </c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>
        <v>1</v>
      </c>
      <c r="CA31" s="25"/>
      <c r="CB31" s="25"/>
      <c r="CC31" s="25">
        <v>2</v>
      </c>
      <c r="CD31" s="25">
        <v>3</v>
      </c>
      <c r="CE31" s="25"/>
      <c r="CF31" s="25">
        <v>1</v>
      </c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</row>
    <row r="32" spans="1:115" x14ac:dyDescent="0.25">
      <c r="A32" s="41"/>
      <c r="B32" s="27"/>
      <c r="C32" s="24">
        <v>690.5</v>
      </c>
      <c r="D32" s="24">
        <v>690.5</v>
      </c>
      <c r="E32" s="24">
        <f t="shared" si="0"/>
        <v>130</v>
      </c>
      <c r="F32" s="25"/>
      <c r="G32" s="25"/>
      <c r="H32" s="25"/>
      <c r="I32" s="25"/>
      <c r="J32" s="25"/>
      <c r="K32" s="25"/>
      <c r="L32" s="25"/>
      <c r="M32" s="25"/>
      <c r="N32" s="25"/>
      <c r="O32" s="25">
        <v>5</v>
      </c>
      <c r="P32" s="25">
        <v>3</v>
      </c>
      <c r="Q32" s="25"/>
      <c r="R32" s="25"/>
      <c r="S32" s="25"/>
      <c r="T32" s="25">
        <v>3</v>
      </c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>
        <v>2</v>
      </c>
      <c r="AG32" s="25"/>
      <c r="AH32" s="25"/>
      <c r="AI32" s="25"/>
      <c r="AJ32" s="25"/>
      <c r="AK32" s="25"/>
      <c r="AL32" s="25"/>
      <c r="AM32" s="25">
        <v>3</v>
      </c>
      <c r="AN32" s="25"/>
      <c r="AO32" s="25"/>
      <c r="AP32" s="25"/>
      <c r="AQ32" s="25">
        <v>2</v>
      </c>
      <c r="AR32" s="25"/>
      <c r="AS32" s="25"/>
      <c r="AT32" s="25"/>
      <c r="AU32" s="25"/>
      <c r="AV32" s="25">
        <v>3</v>
      </c>
      <c r="AW32" s="25"/>
      <c r="AX32" s="25"/>
      <c r="AY32" s="25"/>
      <c r="AZ32" s="25"/>
      <c r="BA32" s="25"/>
      <c r="BB32" s="25">
        <v>5</v>
      </c>
      <c r="BC32" s="25">
        <v>2</v>
      </c>
      <c r="BD32" s="25"/>
      <c r="BE32" s="25"/>
      <c r="BF32" s="25"/>
      <c r="BG32" s="25"/>
      <c r="BH32" s="25"/>
      <c r="BI32" s="25">
        <v>40</v>
      </c>
      <c r="BJ32" s="25"/>
      <c r="BK32" s="25">
        <v>6</v>
      </c>
      <c r="BL32" s="25"/>
      <c r="BM32" s="25"/>
      <c r="BN32" s="25"/>
      <c r="BO32" s="25">
        <v>2</v>
      </c>
      <c r="BP32" s="25"/>
      <c r="BQ32" s="25"/>
      <c r="BR32" s="25">
        <v>1</v>
      </c>
      <c r="BS32" s="25"/>
      <c r="BT32" s="25"/>
      <c r="BU32" s="25"/>
      <c r="BV32" s="25"/>
      <c r="BW32" s="25"/>
      <c r="BX32" s="25"/>
      <c r="BY32" s="25"/>
      <c r="BZ32" s="25">
        <v>5</v>
      </c>
      <c r="CA32" s="25"/>
      <c r="CB32" s="25"/>
      <c r="CC32" s="25"/>
      <c r="CD32" s="25"/>
      <c r="CE32" s="25">
        <v>1</v>
      </c>
      <c r="CF32" s="25">
        <v>2</v>
      </c>
      <c r="CG32" s="25"/>
      <c r="CH32" s="25"/>
      <c r="CI32" s="25"/>
      <c r="CJ32" s="25"/>
      <c r="CK32" s="25"/>
      <c r="CL32" s="25">
        <v>1</v>
      </c>
      <c r="CM32" s="25"/>
      <c r="CN32" s="25"/>
      <c r="CO32" s="25"/>
      <c r="CP32" s="25">
        <v>5</v>
      </c>
      <c r="CQ32" s="25">
        <v>7</v>
      </c>
      <c r="CR32" s="25">
        <v>6</v>
      </c>
      <c r="CS32" s="25"/>
      <c r="CT32" s="25"/>
      <c r="CU32" s="25"/>
      <c r="CV32" s="25">
        <v>5</v>
      </c>
      <c r="CW32" s="25">
        <v>14</v>
      </c>
      <c r="CX32" s="25">
        <v>4</v>
      </c>
      <c r="CY32" s="25">
        <v>1</v>
      </c>
      <c r="CZ32" s="25">
        <v>2</v>
      </c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>
        <v>2</v>
      </c>
    </row>
    <row r="33" spans="1:115" x14ac:dyDescent="0.25">
      <c r="A33" s="41"/>
      <c r="B33" s="27"/>
      <c r="C33" s="24">
        <v>695</v>
      </c>
      <c r="D33" s="24">
        <v>700</v>
      </c>
      <c r="E33" s="24">
        <f t="shared" si="0"/>
        <v>54</v>
      </c>
      <c r="F33" s="25"/>
      <c r="G33" s="25"/>
      <c r="H33" s="25"/>
      <c r="I33" s="25"/>
      <c r="J33" s="25"/>
      <c r="K33" s="25"/>
      <c r="L33" s="25"/>
      <c r="M33" s="25"/>
      <c r="N33" s="25">
        <v>6</v>
      </c>
      <c r="O33" s="25">
        <v>1</v>
      </c>
      <c r="P33" s="25">
        <v>3</v>
      </c>
      <c r="Q33" s="25"/>
      <c r="R33" s="25">
        <v>2</v>
      </c>
      <c r="S33" s="25">
        <v>1</v>
      </c>
      <c r="T33" s="25">
        <v>3</v>
      </c>
      <c r="U33" s="25">
        <v>1</v>
      </c>
      <c r="V33" s="25"/>
      <c r="W33" s="25"/>
      <c r="X33" s="25"/>
      <c r="Y33" s="25"/>
      <c r="Z33" s="25"/>
      <c r="AA33" s="25"/>
      <c r="AB33" s="25">
        <v>8</v>
      </c>
      <c r="AC33" s="25"/>
      <c r="AD33" s="25"/>
      <c r="AE33" s="25"/>
      <c r="AF33" s="25"/>
      <c r="AG33" s="25"/>
      <c r="AH33" s="25">
        <v>1</v>
      </c>
      <c r="AI33" s="25"/>
      <c r="AJ33" s="25"/>
      <c r="AK33" s="25"/>
      <c r="AL33" s="25"/>
      <c r="AM33" s="25"/>
      <c r="AN33" s="25"/>
      <c r="AO33" s="25"/>
      <c r="AP33" s="25">
        <v>1</v>
      </c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>
        <v>1</v>
      </c>
      <c r="BC33" s="25">
        <v>3</v>
      </c>
      <c r="BD33" s="25"/>
      <c r="BE33" s="25"/>
      <c r="BF33" s="25"/>
      <c r="BG33" s="25"/>
      <c r="BH33" s="25"/>
      <c r="BI33" s="25"/>
      <c r="BJ33" s="25"/>
      <c r="BK33" s="25">
        <v>1</v>
      </c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>
        <v>17</v>
      </c>
      <c r="CD33" s="25">
        <v>1</v>
      </c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>
        <v>2</v>
      </c>
      <c r="CU33" s="25">
        <v>2</v>
      </c>
      <c r="CV33" s="25"/>
      <c r="CW33" s="25"/>
      <c r="CX33" s="25"/>
      <c r="CY33" s="25"/>
      <c r="CZ33" s="25"/>
      <c r="DA33" s="25"/>
      <c r="DB33" s="25"/>
      <c r="DC33" s="25"/>
      <c r="DD33" s="25" t="s">
        <v>215</v>
      </c>
      <c r="DE33" s="25"/>
      <c r="DF33" s="25"/>
      <c r="DG33" s="25"/>
      <c r="DH33" s="25"/>
      <c r="DI33" s="25"/>
      <c r="DJ33" s="25"/>
      <c r="DK33" s="25"/>
    </row>
    <row r="34" spans="1:115" x14ac:dyDescent="0.25">
      <c r="A34" s="41"/>
      <c r="B34" s="27"/>
      <c r="C34" s="24">
        <v>715</v>
      </c>
      <c r="D34" s="24">
        <v>720</v>
      </c>
      <c r="E34" s="24">
        <f t="shared" si="0"/>
        <v>64</v>
      </c>
      <c r="F34" s="25"/>
      <c r="G34" s="25"/>
      <c r="H34" s="25"/>
      <c r="I34" s="25"/>
      <c r="J34" s="25"/>
      <c r="K34" s="25">
        <v>1</v>
      </c>
      <c r="L34" s="25"/>
      <c r="M34" s="25">
        <v>2</v>
      </c>
      <c r="N34" s="25">
        <v>2</v>
      </c>
      <c r="O34" s="25">
        <v>1</v>
      </c>
      <c r="P34" s="25">
        <v>1</v>
      </c>
      <c r="Q34" s="25"/>
      <c r="R34" s="25"/>
      <c r="S34" s="25"/>
      <c r="T34" s="25"/>
      <c r="U34" s="25"/>
      <c r="V34" s="25">
        <v>2</v>
      </c>
      <c r="W34" s="25"/>
      <c r="X34" s="25">
        <v>3</v>
      </c>
      <c r="Y34" s="25"/>
      <c r="Z34" s="25"/>
      <c r="AA34" s="25"/>
      <c r="AB34" s="25">
        <v>1</v>
      </c>
      <c r="AC34" s="25"/>
      <c r="AD34" s="25"/>
      <c r="AE34" s="25"/>
      <c r="AF34" s="25"/>
      <c r="AG34" s="25">
        <v>1</v>
      </c>
      <c r="AH34" s="25">
        <v>2</v>
      </c>
      <c r="AI34" s="25"/>
      <c r="AJ34" s="25"/>
      <c r="AK34" s="25"/>
      <c r="AL34" s="25"/>
      <c r="AM34" s="25"/>
      <c r="AN34" s="25"/>
      <c r="AO34" s="25"/>
      <c r="AP34" s="25">
        <v>3</v>
      </c>
      <c r="AQ34" s="25"/>
      <c r="AR34" s="25"/>
      <c r="AS34" s="25"/>
      <c r="AT34" s="25"/>
      <c r="AU34" s="25"/>
      <c r="AV34" s="25"/>
      <c r="AW34" s="25"/>
      <c r="AX34" s="25">
        <v>1</v>
      </c>
      <c r="AY34" s="25"/>
      <c r="AZ34" s="25"/>
      <c r="BA34" s="25"/>
      <c r="BB34" s="25"/>
      <c r="BC34" s="25">
        <v>3</v>
      </c>
      <c r="BD34" s="25"/>
      <c r="BE34" s="25"/>
      <c r="BF34" s="25">
        <v>2</v>
      </c>
      <c r="BG34" s="25"/>
      <c r="BH34" s="25"/>
      <c r="BI34" s="25">
        <v>2</v>
      </c>
      <c r="BJ34" s="25"/>
      <c r="BK34" s="25">
        <v>4</v>
      </c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>
        <v>27</v>
      </c>
      <c r="CD34" s="25">
        <v>2</v>
      </c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>
        <v>2</v>
      </c>
      <c r="CP34" s="25">
        <v>1</v>
      </c>
      <c r="CQ34" s="25"/>
      <c r="CR34" s="25"/>
      <c r="CS34" s="25">
        <v>1</v>
      </c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</row>
    <row r="35" spans="1:115" x14ac:dyDescent="0.25">
      <c r="A35" s="41"/>
      <c r="B35" s="27"/>
      <c r="C35" s="24">
        <v>740</v>
      </c>
      <c r="D35" s="24">
        <v>745</v>
      </c>
      <c r="E35" s="24">
        <f t="shared" si="0"/>
        <v>121</v>
      </c>
      <c r="F35" s="25"/>
      <c r="G35" s="25"/>
      <c r="H35" s="25"/>
      <c r="I35" s="25">
        <v>6</v>
      </c>
      <c r="J35" s="25"/>
      <c r="K35" s="25">
        <v>6</v>
      </c>
      <c r="L35" s="25"/>
      <c r="M35" s="25">
        <v>6</v>
      </c>
      <c r="N35" s="25">
        <v>6</v>
      </c>
      <c r="O35" s="25">
        <v>2</v>
      </c>
      <c r="P35" s="25">
        <v>2</v>
      </c>
      <c r="Q35" s="25"/>
      <c r="R35" s="25"/>
      <c r="S35" s="25">
        <v>5</v>
      </c>
      <c r="T35" s="25">
        <v>2</v>
      </c>
      <c r="U35" s="25"/>
      <c r="V35" s="25">
        <v>1</v>
      </c>
      <c r="W35" s="25"/>
      <c r="X35" s="25">
        <v>5</v>
      </c>
      <c r="Y35" s="25"/>
      <c r="Z35" s="25"/>
      <c r="AA35" s="25"/>
      <c r="AB35" s="25"/>
      <c r="AC35" s="25"/>
      <c r="AD35" s="25"/>
      <c r="AE35" s="25"/>
      <c r="AF35" s="25">
        <v>2</v>
      </c>
      <c r="AG35" s="25">
        <v>6</v>
      </c>
      <c r="AH35" s="25"/>
      <c r="AI35" s="25">
        <v>1</v>
      </c>
      <c r="AJ35" s="25"/>
      <c r="AK35" s="25"/>
      <c r="AL35" s="25"/>
      <c r="AM35" s="25">
        <v>3</v>
      </c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>
        <v>3</v>
      </c>
      <c r="BC35" s="25"/>
      <c r="BD35" s="25"/>
      <c r="BE35" s="25"/>
      <c r="BF35" s="25">
        <v>3</v>
      </c>
      <c r="BG35" s="25"/>
      <c r="BH35" s="25"/>
      <c r="BI35" s="25"/>
      <c r="BJ35" s="25"/>
      <c r="BK35" s="25"/>
      <c r="BL35" s="25"/>
      <c r="BM35" s="25"/>
      <c r="BN35" s="25"/>
      <c r="BO35" s="25">
        <v>2</v>
      </c>
      <c r="BP35" s="25"/>
      <c r="BQ35" s="25"/>
      <c r="BR35" s="25"/>
      <c r="BS35" s="25"/>
      <c r="BT35" s="25"/>
      <c r="BU35" s="25"/>
      <c r="BV35" s="25">
        <v>5</v>
      </c>
      <c r="BW35" s="25"/>
      <c r="BX35" s="25"/>
      <c r="BY35" s="25"/>
      <c r="BZ35" s="25"/>
      <c r="CA35" s="25"/>
      <c r="CB35" s="25"/>
      <c r="CC35" s="25">
        <v>50</v>
      </c>
      <c r="CD35" s="25">
        <v>3</v>
      </c>
      <c r="CE35" s="25">
        <v>1</v>
      </c>
      <c r="CF35" s="25"/>
      <c r="CG35" s="25"/>
      <c r="CH35" s="25"/>
      <c r="CI35" s="25"/>
      <c r="CJ35" s="25"/>
      <c r="CK35" s="25"/>
      <c r="CL35" s="25"/>
      <c r="CM35" s="25"/>
      <c r="CN35" s="25"/>
      <c r="CO35" s="25">
        <v>1</v>
      </c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</row>
    <row r="36" spans="1:115" ht="14.45" customHeight="1" x14ac:dyDescent="0.25">
      <c r="A36" s="41"/>
      <c r="B36" s="28" t="s">
        <v>222</v>
      </c>
      <c r="C36" s="24">
        <v>755</v>
      </c>
      <c r="D36" s="24">
        <v>760</v>
      </c>
      <c r="E36" s="24">
        <f t="shared" si="0"/>
        <v>72</v>
      </c>
      <c r="F36" s="25"/>
      <c r="G36" s="25"/>
      <c r="H36" s="25"/>
      <c r="I36" s="25">
        <v>2</v>
      </c>
      <c r="J36" s="25"/>
      <c r="K36" s="25">
        <v>6</v>
      </c>
      <c r="L36" s="25"/>
      <c r="M36" s="25">
        <v>2</v>
      </c>
      <c r="N36" s="25">
        <v>2</v>
      </c>
      <c r="O36" s="25">
        <v>2</v>
      </c>
      <c r="P36" s="25"/>
      <c r="Q36" s="25"/>
      <c r="R36" s="25">
        <v>3</v>
      </c>
      <c r="S36" s="25">
        <v>2</v>
      </c>
      <c r="T36" s="25">
        <v>1</v>
      </c>
      <c r="U36" s="25"/>
      <c r="V36" s="25"/>
      <c r="W36" s="25"/>
      <c r="X36" s="25"/>
      <c r="Y36" s="25"/>
      <c r="Z36" s="25"/>
      <c r="AA36" s="25"/>
      <c r="AB36" s="25">
        <v>1</v>
      </c>
      <c r="AC36" s="25"/>
      <c r="AD36" s="25"/>
      <c r="AE36" s="25"/>
      <c r="AF36" s="25"/>
      <c r="AG36" s="25">
        <v>6</v>
      </c>
      <c r="AH36" s="25"/>
      <c r="AI36" s="25"/>
      <c r="AJ36" s="25"/>
      <c r="AK36" s="25"/>
      <c r="AL36" s="25">
        <v>1</v>
      </c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>
        <v>1</v>
      </c>
      <c r="BB36" s="25">
        <v>2</v>
      </c>
      <c r="BC36" s="25"/>
      <c r="BD36" s="25"/>
      <c r="BE36" s="25"/>
      <c r="BF36" s="25">
        <v>6</v>
      </c>
      <c r="BG36" s="25"/>
      <c r="BH36" s="25"/>
      <c r="BI36" s="25">
        <v>2</v>
      </c>
      <c r="BJ36" s="25"/>
      <c r="BK36" s="25">
        <v>7</v>
      </c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>
        <v>1</v>
      </c>
      <c r="BW36" s="25"/>
      <c r="BX36" s="25"/>
      <c r="BY36" s="25"/>
      <c r="BZ36" s="25"/>
      <c r="CA36" s="25"/>
      <c r="CB36" s="25"/>
      <c r="CC36" s="25">
        <v>22</v>
      </c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>
        <v>2</v>
      </c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>
        <v>1</v>
      </c>
      <c r="DH36" s="25"/>
      <c r="DI36" s="25"/>
      <c r="DJ36" s="25"/>
      <c r="DK36" s="25">
        <v>1</v>
      </c>
    </row>
    <row r="37" spans="1:115" x14ac:dyDescent="0.25">
      <c r="A37" s="41"/>
      <c r="B37" s="28"/>
      <c r="C37" s="20">
        <v>785</v>
      </c>
      <c r="D37" s="20">
        <v>790</v>
      </c>
      <c r="E37" s="24">
        <f t="shared" ref="E37:E41" si="1">SUM(F37:DG37)</f>
        <v>58</v>
      </c>
      <c r="F37" s="25"/>
      <c r="G37" s="25"/>
      <c r="H37" s="25"/>
      <c r="I37" s="25">
        <v>2</v>
      </c>
      <c r="J37" s="25">
        <v>1</v>
      </c>
      <c r="K37" s="25"/>
      <c r="L37" s="25"/>
      <c r="M37" s="25"/>
      <c r="N37" s="25"/>
      <c r="O37" s="25">
        <v>4</v>
      </c>
      <c r="P37" s="25"/>
      <c r="Q37" s="25"/>
      <c r="R37" s="25"/>
      <c r="S37" s="25"/>
      <c r="T37" s="25">
        <v>1</v>
      </c>
      <c r="U37" s="25"/>
      <c r="V37" s="25"/>
      <c r="W37" s="25"/>
      <c r="X37" s="25"/>
      <c r="Y37" s="25">
        <v>2</v>
      </c>
      <c r="Z37" s="25"/>
      <c r="AA37" s="25"/>
      <c r="AB37" s="25"/>
      <c r="AC37" s="25"/>
      <c r="AD37" s="25"/>
      <c r="AE37" s="25"/>
      <c r="AF37" s="25"/>
      <c r="AG37" s="25"/>
      <c r="AH37" s="25">
        <v>1</v>
      </c>
      <c r="AI37" s="25">
        <v>1</v>
      </c>
      <c r="AJ37" s="25"/>
      <c r="AK37" s="25"/>
      <c r="AL37" s="25">
        <v>1</v>
      </c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>
        <v>1</v>
      </c>
      <c r="BC37" s="25">
        <v>1</v>
      </c>
      <c r="BD37" s="25"/>
      <c r="BE37" s="25"/>
      <c r="BF37" s="25">
        <v>2</v>
      </c>
      <c r="BG37" s="25"/>
      <c r="BH37" s="25"/>
      <c r="BI37" s="25">
        <v>8</v>
      </c>
      <c r="BJ37" s="25"/>
      <c r="BK37" s="25">
        <v>10</v>
      </c>
      <c r="BL37" s="25">
        <v>1</v>
      </c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>
        <v>19</v>
      </c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>
        <v>3</v>
      </c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</row>
    <row r="38" spans="1:115" ht="14.45" customHeight="1" x14ac:dyDescent="0.25">
      <c r="A38" s="41"/>
      <c r="B38" s="28"/>
      <c r="C38" s="20">
        <v>825</v>
      </c>
      <c r="D38" s="20">
        <v>830</v>
      </c>
      <c r="E38" s="24">
        <f t="shared" si="1"/>
        <v>22</v>
      </c>
      <c r="F38" s="25"/>
      <c r="G38" s="25"/>
      <c r="H38" s="25"/>
      <c r="I38" s="25"/>
      <c r="J38" s="25"/>
      <c r="K38" s="25">
        <v>2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>
        <v>1</v>
      </c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>
        <v>1</v>
      </c>
      <c r="BG38" s="25"/>
      <c r="BH38" s="25"/>
      <c r="BI38" s="25"/>
      <c r="BJ38" s="25"/>
      <c r="BK38" s="25">
        <v>4</v>
      </c>
      <c r="BL38" s="25">
        <v>1</v>
      </c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>
        <v>10</v>
      </c>
      <c r="CD38" s="25"/>
      <c r="CE38" s="25"/>
      <c r="CF38" s="25"/>
      <c r="CG38" s="25"/>
      <c r="CH38" s="25">
        <v>2</v>
      </c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>
        <v>1</v>
      </c>
      <c r="DB38" s="25"/>
      <c r="DC38" s="25"/>
      <c r="DD38" s="25"/>
      <c r="DE38" s="25"/>
      <c r="DF38" s="25"/>
      <c r="DG38" s="25"/>
      <c r="DH38" s="25"/>
      <c r="DI38" s="25"/>
      <c r="DJ38" s="25"/>
      <c r="DK38" s="25"/>
    </row>
    <row r="39" spans="1:115" ht="14.45" customHeight="1" x14ac:dyDescent="0.25">
      <c r="A39" s="41"/>
      <c r="B39" s="28"/>
      <c r="C39" s="24">
        <v>845</v>
      </c>
      <c r="D39" s="24">
        <v>850</v>
      </c>
      <c r="E39" s="24">
        <f t="shared" si="1"/>
        <v>17</v>
      </c>
      <c r="F39" s="25"/>
      <c r="G39" s="25"/>
      <c r="H39" s="25"/>
      <c r="I39" s="25"/>
      <c r="J39" s="25"/>
      <c r="K39" s="25">
        <v>2</v>
      </c>
      <c r="L39" s="25"/>
      <c r="M39" s="25"/>
      <c r="N39" s="25"/>
      <c r="O39" s="25"/>
      <c r="P39" s="25">
        <v>1</v>
      </c>
      <c r="Q39" s="25"/>
      <c r="R39" s="25"/>
      <c r="S39" s="25"/>
      <c r="T39" s="25">
        <v>1</v>
      </c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>
        <v>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>
        <v>5</v>
      </c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>
        <v>4</v>
      </c>
      <c r="CD39" s="25"/>
      <c r="CE39" s="25"/>
      <c r="CF39" s="25"/>
      <c r="CG39" s="25"/>
      <c r="CH39" s="25">
        <v>2</v>
      </c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>
        <v>1</v>
      </c>
      <c r="DH39" s="25"/>
      <c r="DI39" s="25"/>
      <c r="DJ39" s="25"/>
      <c r="DK39" s="25"/>
    </row>
    <row r="40" spans="1:115" ht="14.45" customHeight="1" x14ac:dyDescent="0.25">
      <c r="A40" s="42" t="s">
        <v>216</v>
      </c>
      <c r="B40" s="28"/>
      <c r="C40" s="24">
        <v>875</v>
      </c>
      <c r="D40" s="24">
        <v>880</v>
      </c>
      <c r="E40" s="24">
        <f t="shared" si="1"/>
        <v>29</v>
      </c>
      <c r="F40" s="25"/>
      <c r="G40" s="25"/>
      <c r="H40" s="25"/>
      <c r="I40" s="25"/>
      <c r="J40" s="25"/>
      <c r="K40" s="25">
        <v>1</v>
      </c>
      <c r="L40" s="25"/>
      <c r="M40" s="25"/>
      <c r="N40" s="25"/>
      <c r="O40" s="25">
        <v>2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>
        <v>1</v>
      </c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>
        <v>1</v>
      </c>
      <c r="BG40" s="25"/>
      <c r="BH40" s="25"/>
      <c r="BI40" s="25">
        <v>2</v>
      </c>
      <c r="BJ40" s="25"/>
      <c r="BK40" s="25">
        <v>5</v>
      </c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>
        <v>16</v>
      </c>
      <c r="CD40" s="25"/>
      <c r="CE40" s="25"/>
      <c r="CF40" s="25"/>
      <c r="CG40" s="25"/>
      <c r="CH40" s="25"/>
      <c r="CI40" s="25"/>
      <c r="CJ40" s="25"/>
      <c r="CK40" s="25">
        <v>1</v>
      </c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>
        <v>2</v>
      </c>
    </row>
    <row r="41" spans="1:115" ht="14.45" customHeight="1" x14ac:dyDescent="0.25">
      <c r="A41" s="42"/>
      <c r="B41" s="28"/>
      <c r="C41" s="24">
        <v>900</v>
      </c>
      <c r="D41" s="24">
        <v>905</v>
      </c>
      <c r="E41" s="24">
        <f t="shared" si="1"/>
        <v>12</v>
      </c>
      <c r="F41" s="25"/>
      <c r="G41" s="25"/>
      <c r="H41" s="25"/>
      <c r="I41" s="25">
        <v>1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>
        <v>1</v>
      </c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>
        <v>1</v>
      </c>
      <c r="BG41" s="25"/>
      <c r="BH41" s="25"/>
      <c r="BI41" s="25">
        <v>1</v>
      </c>
      <c r="BJ41" s="25"/>
      <c r="BK41" s="25">
        <v>3</v>
      </c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>
        <v>5</v>
      </c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</row>
    <row r="42" spans="1:115" x14ac:dyDescent="0.25">
      <c r="A42" s="42"/>
      <c r="B42" s="29" t="s">
        <v>223</v>
      </c>
      <c r="C42" s="24">
        <v>920</v>
      </c>
      <c r="D42" s="24">
        <v>920</v>
      </c>
      <c r="E42" s="24">
        <f>SUM(F42:DG42)</f>
        <v>0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</row>
    <row r="43" spans="1:115" x14ac:dyDescent="0.25">
      <c r="A43" s="42"/>
      <c r="B43" s="29"/>
      <c r="C43" s="24">
        <v>922.5</v>
      </c>
      <c r="D43" s="24">
        <v>922.5</v>
      </c>
      <c r="E43" s="24">
        <f>SUM(F43:DG43)</f>
        <v>0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</row>
    <row r="44" spans="1:115" x14ac:dyDescent="0.25">
      <c r="A44" s="42"/>
      <c r="B44" s="29"/>
      <c r="C44" s="24">
        <v>935</v>
      </c>
      <c r="D44" s="24">
        <v>940</v>
      </c>
      <c r="E44" s="24">
        <f>SUM(F44:DG44)</f>
        <v>14</v>
      </c>
      <c r="F44" s="25"/>
      <c r="G44" s="25"/>
      <c r="H44" s="25"/>
      <c r="I44" s="25"/>
      <c r="J44" s="25"/>
      <c r="K44" s="25"/>
      <c r="L44" s="25"/>
      <c r="M44" s="25"/>
      <c r="N44" s="25">
        <v>1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>
        <v>2</v>
      </c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>
        <v>1</v>
      </c>
      <c r="BL44" s="25"/>
      <c r="BM44" s="25"/>
      <c r="BN44" s="25"/>
      <c r="BO44" s="25">
        <v>1</v>
      </c>
      <c r="BP44" s="25"/>
      <c r="BQ44" s="25"/>
      <c r="BR44" s="25"/>
      <c r="BS44" s="25">
        <v>1</v>
      </c>
      <c r="BT44" s="25"/>
      <c r="BU44" s="25"/>
      <c r="BV44" s="25"/>
      <c r="BW44" s="25"/>
      <c r="BX44" s="25"/>
      <c r="BY44" s="25"/>
      <c r="BZ44" s="25"/>
      <c r="CA44" s="25"/>
      <c r="CB44" s="25"/>
      <c r="CC44" s="25">
        <v>6</v>
      </c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>
        <v>1</v>
      </c>
      <c r="DB44" s="25">
        <v>1</v>
      </c>
      <c r="DC44" s="25"/>
      <c r="DD44" s="25"/>
      <c r="DE44" s="25"/>
      <c r="DF44" s="25"/>
      <c r="DG44" s="25"/>
      <c r="DH44" s="25"/>
      <c r="DI44" s="25"/>
      <c r="DJ44" s="25"/>
      <c r="DK44" s="25"/>
    </row>
    <row r="45" spans="1:115" ht="14.45" customHeight="1" x14ac:dyDescent="0.25">
      <c r="A45" s="42"/>
      <c r="B45" s="30" t="s">
        <v>224</v>
      </c>
      <c r="C45" s="24">
        <v>988</v>
      </c>
      <c r="D45" s="24">
        <v>988</v>
      </c>
      <c r="E45" s="24">
        <f>SUM(F45:DG45)</f>
        <v>65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>
        <v>20</v>
      </c>
      <c r="BJ45" s="25"/>
      <c r="BK45" s="25"/>
      <c r="BL45" s="25"/>
      <c r="BM45" s="25"/>
      <c r="BN45" s="25"/>
      <c r="BO45" s="25"/>
      <c r="BP45" s="25"/>
      <c r="BQ45" s="25"/>
      <c r="BR45" s="25"/>
      <c r="BS45" s="25" t="s">
        <v>213</v>
      </c>
      <c r="BT45" s="25"/>
      <c r="BU45" s="25"/>
      <c r="BV45" s="25"/>
      <c r="BW45" s="25"/>
      <c r="BX45" s="25"/>
      <c r="BY45" s="25"/>
      <c r="BZ45" s="25">
        <v>1</v>
      </c>
      <c r="CA45" s="25"/>
      <c r="CB45" s="25"/>
      <c r="CC45" s="25"/>
      <c r="CD45" s="25">
        <v>25</v>
      </c>
      <c r="CE45" s="25"/>
      <c r="CF45" s="25"/>
      <c r="CG45" s="25"/>
      <c r="CH45" s="25"/>
      <c r="CI45" s="25"/>
      <c r="CJ45" s="25"/>
      <c r="CK45" s="25">
        <v>13</v>
      </c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>
        <v>6</v>
      </c>
      <c r="DB45" s="25"/>
      <c r="DC45" s="25"/>
      <c r="DD45" s="25"/>
      <c r="DE45" s="25"/>
      <c r="DF45" s="25"/>
      <c r="DG45" s="25"/>
      <c r="DH45" s="25"/>
      <c r="DI45" s="25"/>
      <c r="DJ45" s="25">
        <v>4</v>
      </c>
      <c r="DK45" s="25"/>
    </row>
    <row r="46" spans="1:115" x14ac:dyDescent="0.25">
      <c r="A46" s="21" t="s">
        <v>217</v>
      </c>
      <c r="B46" s="31"/>
      <c r="C46" s="24">
        <v>992</v>
      </c>
      <c r="D46" s="24">
        <v>992</v>
      </c>
      <c r="E46" s="24">
        <f>SUM(F46:DG46)</f>
        <v>0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</row>
  </sheetData>
  <mergeCells count="14">
    <mergeCell ref="B21:B35"/>
    <mergeCell ref="B36:B41"/>
    <mergeCell ref="B42:B44"/>
    <mergeCell ref="B45:B46"/>
    <mergeCell ref="A2:A10"/>
    <mergeCell ref="B2:B3"/>
    <mergeCell ref="B4:B8"/>
    <mergeCell ref="B9:B12"/>
    <mergeCell ref="B13:B20"/>
    <mergeCell ref="A28:A39"/>
    <mergeCell ref="A40:A45"/>
    <mergeCell ref="A17:A19"/>
    <mergeCell ref="A20:A27"/>
    <mergeCell ref="A12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7F459-1631-47FC-B28E-079FE7C085E5}">
  <dimension ref="A1:CS56"/>
  <sheetViews>
    <sheetView tabSelected="1" zoomScale="85" zoomScaleNormal="85" workbookViewId="0"/>
  </sheetViews>
  <sheetFormatPr defaultColWidth="11.42578125" defaultRowHeight="15" x14ac:dyDescent="0.25"/>
  <cols>
    <col min="1" max="1" width="6" bestFit="1" customWidth="1"/>
    <col min="2" max="2" width="5" bestFit="1" customWidth="1"/>
    <col min="3" max="3" width="4" bestFit="1" customWidth="1"/>
    <col min="4" max="4" width="3.7109375" bestFit="1" customWidth="1"/>
    <col min="5" max="11" width="3.7109375" customWidth="1"/>
    <col min="12" max="12" width="4.140625" bestFit="1" customWidth="1"/>
    <col min="13" max="26" width="3.7109375" customWidth="1"/>
    <col min="27" max="27" width="4" style="1" bestFit="1" customWidth="1"/>
    <col min="28" max="29" width="4" style="1" customWidth="1"/>
    <col min="30" max="30" width="3.7109375" style="1" customWidth="1"/>
    <col min="31" max="31" width="4.140625" style="1" bestFit="1" customWidth="1"/>
    <col min="32" max="39" width="3.7109375" style="1" customWidth="1"/>
    <col min="40" max="55" width="3.7109375" customWidth="1"/>
    <col min="56" max="56" width="4.140625" bestFit="1" customWidth="1"/>
    <col min="57" max="84" width="3.7109375" customWidth="1"/>
    <col min="85" max="87" width="3.7109375" style="1" customWidth="1"/>
    <col min="88" max="88" width="4" style="1" bestFit="1" customWidth="1"/>
    <col min="89" max="90" width="3.7109375" style="1" customWidth="1"/>
    <col min="91" max="91" width="3.7109375" bestFit="1" customWidth="1"/>
    <col min="92" max="94" width="3.7109375" customWidth="1"/>
    <col min="95" max="95" width="3.7109375" style="1" customWidth="1"/>
    <col min="96" max="97" width="3.7109375" customWidth="1"/>
  </cols>
  <sheetData>
    <row r="1" spans="1:97" ht="183" customHeight="1" x14ac:dyDescent="0.25">
      <c r="A1" s="15" t="s">
        <v>140</v>
      </c>
      <c r="B1" s="15" t="s">
        <v>94</v>
      </c>
      <c r="C1" s="16" t="s">
        <v>141</v>
      </c>
      <c r="D1" s="2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2" t="s">
        <v>11</v>
      </c>
      <c r="P1" s="4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66</v>
      </c>
      <c r="BS1" s="2" t="s">
        <v>67</v>
      </c>
      <c r="BT1" s="2" t="s">
        <v>68</v>
      </c>
      <c r="BU1" s="2" t="s">
        <v>69</v>
      </c>
      <c r="BV1" s="2" t="s">
        <v>70</v>
      </c>
      <c r="BW1" s="2" t="s">
        <v>71</v>
      </c>
      <c r="BX1" s="2" t="s">
        <v>72</v>
      </c>
      <c r="BY1" s="2" t="s">
        <v>73</v>
      </c>
      <c r="BZ1" s="2" t="s">
        <v>74</v>
      </c>
      <c r="CA1" s="2" t="s">
        <v>75</v>
      </c>
      <c r="CB1" s="2" t="s">
        <v>76</v>
      </c>
      <c r="CC1" s="2" t="s">
        <v>77</v>
      </c>
      <c r="CD1" s="2" t="s">
        <v>78</v>
      </c>
      <c r="CE1" s="2" t="s">
        <v>79</v>
      </c>
      <c r="CF1" s="2" t="s">
        <v>80</v>
      </c>
      <c r="CG1" s="2" t="s">
        <v>81</v>
      </c>
      <c r="CH1" s="2" t="s">
        <v>82</v>
      </c>
      <c r="CI1" s="2" t="s">
        <v>83</v>
      </c>
      <c r="CJ1" s="2" t="s">
        <v>84</v>
      </c>
      <c r="CK1" s="2" t="s">
        <v>85</v>
      </c>
      <c r="CL1" s="2" t="s">
        <v>86</v>
      </c>
      <c r="CM1" s="2" t="s">
        <v>87</v>
      </c>
      <c r="CN1" s="2" t="s">
        <v>88</v>
      </c>
      <c r="CO1" s="2" t="s">
        <v>89</v>
      </c>
      <c r="CP1" s="2" t="s">
        <v>90</v>
      </c>
      <c r="CQ1" s="2" t="s">
        <v>91</v>
      </c>
      <c r="CR1" s="2" t="s">
        <v>92</v>
      </c>
      <c r="CS1" s="2" t="s">
        <v>93</v>
      </c>
    </row>
    <row r="2" spans="1:97" ht="14.45" customHeight="1" x14ac:dyDescent="0.25">
      <c r="A2" s="8">
        <v>116</v>
      </c>
      <c r="B2" s="9" t="s">
        <v>139</v>
      </c>
      <c r="C2" s="5">
        <f t="shared" ref="C2:C44" si="0">SUM(D2:CL2)</f>
        <v>371</v>
      </c>
      <c r="D2" s="6">
        <v>24</v>
      </c>
      <c r="E2" s="6">
        <v>2</v>
      </c>
      <c r="F2" s="6">
        <v>8</v>
      </c>
      <c r="G2" s="6">
        <v>13</v>
      </c>
      <c r="H2" s="6">
        <v>5</v>
      </c>
      <c r="I2" s="6"/>
      <c r="J2" s="6"/>
      <c r="K2" s="6"/>
      <c r="L2" s="6"/>
      <c r="M2" s="6"/>
      <c r="N2" s="6"/>
      <c r="O2" s="5"/>
      <c r="P2" s="7"/>
      <c r="Q2" s="7"/>
      <c r="R2" s="7"/>
      <c r="S2" s="10"/>
      <c r="T2" s="10"/>
      <c r="U2" s="6"/>
      <c r="V2" s="10"/>
      <c r="W2" s="10"/>
      <c r="X2" s="10"/>
      <c r="Y2" s="7"/>
      <c r="Z2" s="10"/>
      <c r="AA2" s="7">
        <v>213</v>
      </c>
      <c r="AB2" s="7">
        <v>28</v>
      </c>
      <c r="AC2" s="7">
        <v>3</v>
      </c>
      <c r="AD2" s="7">
        <v>4</v>
      </c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>
        <v>5</v>
      </c>
      <c r="CK2" s="7">
        <v>58</v>
      </c>
      <c r="CL2" s="7">
        <v>8</v>
      </c>
      <c r="CM2" s="7"/>
      <c r="CN2" s="7"/>
      <c r="CO2" s="7"/>
      <c r="CP2" s="7"/>
      <c r="CQ2" s="7"/>
      <c r="CR2" s="7"/>
      <c r="CS2" s="7"/>
    </row>
    <row r="3" spans="1:97" x14ac:dyDescent="0.25">
      <c r="A3" s="8">
        <v>110</v>
      </c>
      <c r="B3" s="9" t="s">
        <v>138</v>
      </c>
      <c r="C3" s="5">
        <f t="shared" si="0"/>
        <v>471</v>
      </c>
      <c r="D3" s="6"/>
      <c r="E3" s="6">
        <v>4</v>
      </c>
      <c r="F3" s="6">
        <v>6</v>
      </c>
      <c r="G3" s="6">
        <v>4</v>
      </c>
      <c r="H3" s="6"/>
      <c r="I3" s="6">
        <v>3</v>
      </c>
      <c r="J3" s="6">
        <v>2</v>
      </c>
      <c r="K3" s="6">
        <v>1</v>
      </c>
      <c r="L3" s="6"/>
      <c r="M3" s="6"/>
      <c r="N3" s="6"/>
      <c r="O3" s="5"/>
      <c r="P3" s="7"/>
      <c r="Q3" s="7"/>
      <c r="R3" s="7"/>
      <c r="S3" s="10"/>
      <c r="T3" s="10"/>
      <c r="U3" s="6"/>
      <c r="V3" s="10"/>
      <c r="W3" s="10"/>
      <c r="X3" s="10"/>
      <c r="Y3" s="7"/>
      <c r="Z3" s="10"/>
      <c r="AA3" s="7">
        <v>229</v>
      </c>
      <c r="AB3" s="7">
        <v>30</v>
      </c>
      <c r="AC3" s="7">
        <v>16</v>
      </c>
      <c r="AD3" s="7">
        <v>13</v>
      </c>
      <c r="AE3" s="7">
        <v>2</v>
      </c>
      <c r="AF3" s="7">
        <v>11</v>
      </c>
      <c r="AG3" s="7">
        <v>2</v>
      </c>
      <c r="AH3" s="7">
        <v>1</v>
      </c>
      <c r="AI3" s="7">
        <v>1</v>
      </c>
      <c r="AJ3" s="7">
        <v>2</v>
      </c>
      <c r="AK3" s="7">
        <v>1</v>
      </c>
      <c r="AL3" s="7">
        <v>1</v>
      </c>
      <c r="AM3" s="7">
        <v>4</v>
      </c>
      <c r="AN3" s="7">
        <v>1</v>
      </c>
      <c r="AO3" s="7">
        <v>18</v>
      </c>
      <c r="AP3" s="7">
        <v>5</v>
      </c>
      <c r="AQ3" s="7">
        <v>18</v>
      </c>
      <c r="AR3" s="7">
        <v>1</v>
      </c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>
        <v>8</v>
      </c>
      <c r="CK3" s="7"/>
      <c r="CL3" s="7">
        <v>87</v>
      </c>
      <c r="CM3" s="7">
        <v>2</v>
      </c>
      <c r="CN3" s="7"/>
      <c r="CO3" s="7"/>
      <c r="CP3" s="7"/>
      <c r="CQ3" s="7"/>
      <c r="CR3" s="7">
        <v>1</v>
      </c>
      <c r="CS3" s="7"/>
    </row>
    <row r="4" spans="1:97" x14ac:dyDescent="0.25">
      <c r="A4" s="8">
        <v>103.5</v>
      </c>
      <c r="B4" s="9" t="s">
        <v>137</v>
      </c>
      <c r="C4" s="5">
        <f t="shared" si="0"/>
        <v>328</v>
      </c>
      <c r="D4" s="6"/>
      <c r="E4" s="6"/>
      <c r="F4" s="6">
        <v>11</v>
      </c>
      <c r="G4" s="6"/>
      <c r="H4" s="6"/>
      <c r="I4" s="6"/>
      <c r="J4" s="6"/>
      <c r="K4" s="6"/>
      <c r="L4" s="6"/>
      <c r="M4" s="6"/>
      <c r="N4" s="6"/>
      <c r="O4" s="5"/>
      <c r="P4" s="7"/>
      <c r="Q4" s="7"/>
      <c r="R4" s="7"/>
      <c r="S4" s="10"/>
      <c r="T4" s="10"/>
      <c r="U4" s="6"/>
      <c r="V4" s="10"/>
      <c r="W4" s="10"/>
      <c r="X4" s="10"/>
      <c r="Y4" s="7"/>
      <c r="Z4" s="10"/>
      <c r="AA4" s="7">
        <v>156</v>
      </c>
      <c r="AB4" s="7"/>
      <c r="AC4" s="7"/>
      <c r="AD4" s="7"/>
      <c r="AE4" s="7"/>
      <c r="AF4" s="7">
        <v>3</v>
      </c>
      <c r="AG4" s="7">
        <v>1</v>
      </c>
      <c r="AH4" s="7"/>
      <c r="AI4" s="7"/>
      <c r="AJ4" s="7"/>
      <c r="AK4" s="7"/>
      <c r="AL4" s="7"/>
      <c r="AM4" s="7"/>
      <c r="AN4" s="7"/>
      <c r="AO4" s="7"/>
      <c r="AP4" s="7">
        <v>4</v>
      </c>
      <c r="AQ4" s="7"/>
      <c r="AR4" s="7"/>
      <c r="AS4" s="7">
        <v>2</v>
      </c>
      <c r="AT4" s="7">
        <v>1</v>
      </c>
      <c r="AU4" s="7">
        <v>2</v>
      </c>
      <c r="AV4" s="7">
        <v>6</v>
      </c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>
        <v>142</v>
      </c>
      <c r="CK4" s="7"/>
      <c r="CL4" s="7"/>
      <c r="CM4" s="7">
        <v>2</v>
      </c>
      <c r="CN4" s="7"/>
      <c r="CO4" s="7"/>
      <c r="CP4" s="7"/>
      <c r="CQ4" s="7">
        <v>2</v>
      </c>
      <c r="CR4" s="7">
        <v>1</v>
      </c>
      <c r="CS4" s="7"/>
    </row>
    <row r="5" spans="1:97" ht="14.45" customHeight="1" x14ac:dyDescent="0.25">
      <c r="A5" s="8">
        <v>97.4</v>
      </c>
      <c r="B5" s="9" t="s">
        <v>95</v>
      </c>
      <c r="C5" s="5">
        <f t="shared" si="0"/>
        <v>535</v>
      </c>
      <c r="D5" s="6">
        <v>14</v>
      </c>
      <c r="E5" s="6"/>
      <c r="F5" s="6">
        <v>1</v>
      </c>
      <c r="G5" s="6"/>
      <c r="H5" s="6"/>
      <c r="I5" s="6"/>
      <c r="J5" s="6"/>
      <c r="K5" s="6"/>
      <c r="L5" s="6">
        <v>35</v>
      </c>
      <c r="M5" s="6"/>
      <c r="N5" s="6"/>
      <c r="O5" s="5"/>
      <c r="P5" s="7"/>
      <c r="Q5" s="7"/>
      <c r="R5" s="7"/>
      <c r="S5" s="10"/>
      <c r="T5" s="10"/>
      <c r="U5" s="6"/>
      <c r="V5" s="10"/>
      <c r="W5" s="10"/>
      <c r="X5" s="10"/>
      <c r="Y5" s="7"/>
      <c r="Z5" s="10"/>
      <c r="AA5" s="7">
        <v>353</v>
      </c>
      <c r="AB5" s="7">
        <v>39</v>
      </c>
      <c r="AC5" s="7"/>
      <c r="AD5" s="7"/>
      <c r="AE5" s="7">
        <v>65</v>
      </c>
      <c r="AF5" s="7">
        <v>3</v>
      </c>
      <c r="AG5" s="7"/>
      <c r="AH5" s="7">
        <v>1</v>
      </c>
      <c r="AI5" s="7">
        <v>1</v>
      </c>
      <c r="AJ5" s="7"/>
      <c r="AK5" s="7"/>
      <c r="AL5" s="7"/>
      <c r="AM5" s="7"/>
      <c r="AN5" s="7"/>
      <c r="AO5" s="7"/>
      <c r="AP5" s="7"/>
      <c r="AQ5" s="7"/>
      <c r="AR5" s="7"/>
      <c r="AS5" s="7"/>
      <c r="AT5" s="7">
        <v>3</v>
      </c>
      <c r="AU5" s="7">
        <v>5</v>
      </c>
      <c r="AV5" s="7"/>
      <c r="AW5" s="7">
        <v>1</v>
      </c>
      <c r="AX5" s="7">
        <v>1</v>
      </c>
      <c r="AY5" s="7">
        <v>3</v>
      </c>
      <c r="AZ5" s="7">
        <v>1</v>
      </c>
      <c r="BA5" s="7">
        <v>1</v>
      </c>
      <c r="BB5" s="7">
        <v>1</v>
      </c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>
        <v>2</v>
      </c>
      <c r="CK5" s="7">
        <v>5</v>
      </c>
      <c r="CL5" s="7"/>
      <c r="CM5" s="7">
        <v>4</v>
      </c>
      <c r="CN5" s="7"/>
      <c r="CO5" s="7"/>
      <c r="CP5" s="7"/>
      <c r="CQ5" s="7"/>
      <c r="CR5" s="7"/>
      <c r="CS5" s="7"/>
    </row>
    <row r="6" spans="1:97" x14ac:dyDescent="0.25">
      <c r="A6" s="8">
        <v>96.2</v>
      </c>
      <c r="B6" s="9" t="s">
        <v>96</v>
      </c>
      <c r="C6" s="5">
        <f t="shared" si="0"/>
        <v>262</v>
      </c>
      <c r="D6" s="6">
        <v>20</v>
      </c>
      <c r="E6" s="6">
        <v>6</v>
      </c>
      <c r="F6" s="6"/>
      <c r="G6" s="6"/>
      <c r="H6" s="6"/>
      <c r="I6" s="6"/>
      <c r="J6" s="6"/>
      <c r="K6" s="6"/>
      <c r="L6" s="6">
        <v>148</v>
      </c>
      <c r="M6" s="6">
        <v>6</v>
      </c>
      <c r="N6" s="6">
        <v>4</v>
      </c>
      <c r="O6" s="5">
        <v>2</v>
      </c>
      <c r="P6" s="7">
        <v>1</v>
      </c>
      <c r="Q6" s="7"/>
      <c r="R6" s="7"/>
      <c r="S6" s="10"/>
      <c r="T6" s="10"/>
      <c r="U6" s="6"/>
      <c r="V6" s="10"/>
      <c r="W6" s="10"/>
      <c r="X6" s="10"/>
      <c r="Y6" s="7"/>
      <c r="Z6" s="10"/>
      <c r="AA6" s="7">
        <v>51</v>
      </c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>
        <v>24</v>
      </c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</row>
    <row r="7" spans="1:97" x14ac:dyDescent="0.25">
      <c r="A7" s="8">
        <v>67.400000000000006</v>
      </c>
      <c r="B7" s="9" t="s">
        <v>97</v>
      </c>
      <c r="C7" s="5">
        <f t="shared" si="0"/>
        <v>404</v>
      </c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5"/>
      <c r="P7" s="7"/>
      <c r="Q7" s="7">
        <v>1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>
        <v>17</v>
      </c>
      <c r="AF7" s="7"/>
      <c r="AG7" s="7">
        <v>5</v>
      </c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>
        <v>6</v>
      </c>
      <c r="AZ7" s="7"/>
      <c r="BA7" s="7"/>
      <c r="BB7" s="7"/>
      <c r="BC7" s="7">
        <v>75</v>
      </c>
      <c r="BD7" s="7">
        <v>298</v>
      </c>
      <c r="BE7" s="7">
        <v>2</v>
      </c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>
        <v>1</v>
      </c>
      <c r="CP7" s="7"/>
      <c r="CQ7" s="7"/>
      <c r="CR7" s="7"/>
      <c r="CS7" s="7"/>
    </row>
    <row r="8" spans="1:97" x14ac:dyDescent="0.25">
      <c r="A8" s="8">
        <v>66</v>
      </c>
      <c r="B8" s="9" t="s">
        <v>98</v>
      </c>
      <c r="C8" s="5">
        <f t="shared" si="0"/>
        <v>202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7"/>
      <c r="AC8" s="7"/>
      <c r="AD8" s="7"/>
      <c r="AE8" s="7">
        <v>4</v>
      </c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6"/>
      <c r="BA8" s="7"/>
      <c r="BB8" s="7"/>
      <c r="BC8" s="7">
        <v>2</v>
      </c>
      <c r="BD8" s="7">
        <v>196</v>
      </c>
      <c r="BE8" s="7"/>
      <c r="BF8" s="7"/>
      <c r="BG8" s="7"/>
      <c r="BH8" s="7"/>
      <c r="BI8" s="6"/>
      <c r="BJ8" s="7"/>
      <c r="BK8" s="7"/>
      <c r="BL8" s="6"/>
      <c r="BM8" s="7"/>
      <c r="BN8" s="7"/>
      <c r="BO8" s="7"/>
      <c r="BP8" s="7"/>
      <c r="BQ8" s="7"/>
      <c r="BR8" s="7"/>
      <c r="BS8" s="7"/>
      <c r="BT8" s="7"/>
      <c r="BU8" s="7"/>
      <c r="BV8" s="6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>
        <v>2</v>
      </c>
      <c r="CO8" s="7"/>
      <c r="CP8" s="7">
        <v>1</v>
      </c>
      <c r="CQ8" s="7"/>
      <c r="CR8" s="7"/>
      <c r="CS8" s="7"/>
    </row>
    <row r="9" spans="1:97" x14ac:dyDescent="0.25">
      <c r="A9" s="8">
        <v>65</v>
      </c>
      <c r="B9" s="9" t="s">
        <v>99</v>
      </c>
      <c r="C9" s="5">
        <f t="shared" si="0"/>
        <v>115</v>
      </c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5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>
        <v>17</v>
      </c>
      <c r="AZ9" s="7"/>
      <c r="BA9" s="7"/>
      <c r="BB9" s="7"/>
      <c r="BC9" s="7"/>
      <c r="BD9" s="7">
        <v>98</v>
      </c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>
        <v>4</v>
      </c>
      <c r="CO9" s="7"/>
      <c r="CP9" s="7"/>
      <c r="CQ9" s="7"/>
      <c r="CR9" s="7">
        <v>4</v>
      </c>
      <c r="CS9" s="7"/>
    </row>
    <row r="10" spans="1:97" x14ac:dyDescent="0.25">
      <c r="A10" s="8">
        <v>64.3</v>
      </c>
      <c r="B10" s="9" t="s">
        <v>100</v>
      </c>
      <c r="C10" s="5">
        <f t="shared" si="0"/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5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6"/>
      <c r="BA10" s="7"/>
      <c r="BB10" s="7"/>
      <c r="BC10" s="7"/>
      <c r="BD10" s="7"/>
      <c r="BE10" s="7"/>
      <c r="BF10" s="7"/>
      <c r="BG10" s="7"/>
      <c r="BH10" s="7"/>
      <c r="BI10" s="6"/>
      <c r="BJ10" s="7"/>
      <c r="BK10" s="7"/>
      <c r="BL10" s="6"/>
      <c r="BM10" s="7"/>
      <c r="BN10" s="7"/>
      <c r="BO10" s="7"/>
      <c r="BP10" s="7"/>
      <c r="BQ10" s="7"/>
      <c r="BR10" s="7"/>
      <c r="BS10" s="7"/>
      <c r="BT10" s="7"/>
      <c r="BU10" s="7"/>
      <c r="BV10" s="6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</row>
    <row r="11" spans="1:97" x14ac:dyDescent="0.25">
      <c r="A11" s="8">
        <v>60</v>
      </c>
      <c r="B11" s="9" t="s">
        <v>101</v>
      </c>
      <c r="C11" s="5">
        <f t="shared" si="0"/>
        <v>142</v>
      </c>
      <c r="D11" s="6">
        <v>1</v>
      </c>
      <c r="E11" s="6">
        <v>2</v>
      </c>
      <c r="F11" s="6"/>
      <c r="G11" s="6"/>
      <c r="H11" s="6"/>
      <c r="I11" s="6"/>
      <c r="J11" s="6"/>
      <c r="K11" s="6"/>
      <c r="L11" s="6"/>
      <c r="M11" s="6">
        <v>1</v>
      </c>
      <c r="N11" s="6"/>
      <c r="O11" s="5"/>
      <c r="P11" s="6"/>
      <c r="Q11" s="6"/>
      <c r="R11" s="6">
        <v>5</v>
      </c>
      <c r="S11" s="6">
        <v>1</v>
      </c>
      <c r="T11" s="6"/>
      <c r="U11" s="6"/>
      <c r="V11" s="6"/>
      <c r="W11" s="6"/>
      <c r="X11" s="6"/>
      <c r="Y11" s="6"/>
      <c r="Z11" s="6"/>
      <c r="AA11" s="7"/>
      <c r="AB11" s="7"/>
      <c r="AC11" s="7"/>
      <c r="AD11" s="7"/>
      <c r="AE11" s="7">
        <v>26</v>
      </c>
      <c r="AF11" s="7"/>
      <c r="AG11" s="7">
        <v>7</v>
      </c>
      <c r="AH11" s="7"/>
      <c r="AI11" s="7">
        <v>1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>
        <v>1</v>
      </c>
      <c r="AV11" s="7"/>
      <c r="AW11" s="7">
        <v>1</v>
      </c>
      <c r="AX11" s="7">
        <v>3</v>
      </c>
      <c r="AY11" s="7"/>
      <c r="AZ11" s="6"/>
      <c r="BA11" s="7"/>
      <c r="BB11" s="7"/>
      <c r="BC11" s="7">
        <v>51</v>
      </c>
      <c r="BD11" s="7">
        <v>40</v>
      </c>
      <c r="BE11" s="7"/>
      <c r="BF11" s="7">
        <v>1</v>
      </c>
      <c r="BG11" s="7">
        <v>1</v>
      </c>
      <c r="BH11" s="7"/>
      <c r="BI11" s="6"/>
      <c r="BJ11" s="7"/>
      <c r="BK11" s="7"/>
      <c r="BL11" s="6"/>
      <c r="BM11" s="7"/>
      <c r="BN11" s="7"/>
      <c r="BO11" s="7"/>
      <c r="BP11" s="7"/>
      <c r="BQ11" s="7"/>
      <c r="BR11" s="7"/>
      <c r="BS11" s="7"/>
      <c r="BT11" s="7"/>
      <c r="BU11" s="7"/>
      <c r="BV11" s="6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>
        <v>2</v>
      </c>
      <c r="CN11" s="7"/>
      <c r="CO11" s="7"/>
      <c r="CP11" s="7">
        <v>2</v>
      </c>
      <c r="CQ11" s="7"/>
      <c r="CR11" s="7"/>
      <c r="CS11" s="7"/>
    </row>
    <row r="12" spans="1:97" x14ac:dyDescent="0.25">
      <c r="A12" s="8">
        <v>55</v>
      </c>
      <c r="B12" s="9" t="s">
        <v>102</v>
      </c>
      <c r="C12" s="5">
        <f t="shared" si="0"/>
        <v>332</v>
      </c>
      <c r="D12" s="6">
        <v>1</v>
      </c>
      <c r="E12" s="6"/>
      <c r="F12" s="6"/>
      <c r="G12" s="6"/>
      <c r="H12" s="6"/>
      <c r="I12" s="6"/>
      <c r="J12" s="6"/>
      <c r="K12" s="6"/>
      <c r="L12" s="6"/>
      <c r="M12" s="6">
        <v>1</v>
      </c>
      <c r="N12" s="6"/>
      <c r="O12" s="5"/>
      <c r="P12" s="6"/>
      <c r="Q12" s="6">
        <v>1</v>
      </c>
      <c r="R12" s="6"/>
      <c r="S12" s="6"/>
      <c r="T12" s="6"/>
      <c r="U12" s="6"/>
      <c r="V12" s="6"/>
      <c r="W12" s="6"/>
      <c r="X12" s="6"/>
      <c r="Y12" s="6"/>
      <c r="Z12" s="6"/>
      <c r="AA12" s="7"/>
      <c r="AB12" s="7"/>
      <c r="AC12" s="7"/>
      <c r="AD12" s="7"/>
      <c r="AE12" s="7">
        <v>80</v>
      </c>
      <c r="AF12" s="7">
        <v>1</v>
      </c>
      <c r="AG12" s="7"/>
      <c r="AH12" s="7"/>
      <c r="AI12" s="7">
        <v>2</v>
      </c>
      <c r="AJ12" s="7">
        <v>8</v>
      </c>
      <c r="AK12" s="7">
        <v>2</v>
      </c>
      <c r="AL12" s="7">
        <v>1</v>
      </c>
      <c r="AM12" s="7">
        <v>4</v>
      </c>
      <c r="AN12" s="7"/>
      <c r="AO12" s="7"/>
      <c r="AP12" s="7"/>
      <c r="AQ12" s="7"/>
      <c r="AR12" s="7"/>
      <c r="AS12" s="7">
        <v>12</v>
      </c>
      <c r="AT12" s="7"/>
      <c r="AU12" s="7"/>
      <c r="AV12" s="7"/>
      <c r="AW12" s="7">
        <v>1</v>
      </c>
      <c r="AX12" s="7">
        <v>3</v>
      </c>
      <c r="AY12" s="7">
        <v>1</v>
      </c>
      <c r="AZ12" s="6"/>
      <c r="BA12" s="7"/>
      <c r="BB12" s="7"/>
      <c r="BC12" s="7">
        <v>80</v>
      </c>
      <c r="BD12" s="7">
        <v>73</v>
      </c>
      <c r="BE12" s="7"/>
      <c r="BF12" s="7"/>
      <c r="BG12" s="7"/>
      <c r="BH12" s="7">
        <v>3</v>
      </c>
      <c r="BI12" s="6">
        <v>2</v>
      </c>
      <c r="BJ12" s="7">
        <v>2</v>
      </c>
      <c r="BK12" s="7">
        <v>53</v>
      </c>
      <c r="BL12" s="6">
        <v>1</v>
      </c>
      <c r="BM12" s="7"/>
      <c r="BN12" s="7"/>
      <c r="BO12" s="7"/>
      <c r="BP12" s="7"/>
      <c r="BQ12" s="7"/>
      <c r="BR12" s="7"/>
      <c r="BS12" s="7"/>
      <c r="BT12" s="7"/>
      <c r="BU12" s="7"/>
      <c r="BV12" s="6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</row>
    <row r="13" spans="1:97" x14ac:dyDescent="0.25">
      <c r="A13" s="8">
        <v>50.6</v>
      </c>
      <c r="B13" s="9" t="s">
        <v>103</v>
      </c>
      <c r="C13" s="5">
        <f t="shared" si="0"/>
        <v>39</v>
      </c>
      <c r="D13" s="7"/>
      <c r="E13" s="6"/>
      <c r="F13" s="6"/>
      <c r="G13" s="6"/>
      <c r="H13" s="6"/>
      <c r="I13" s="6"/>
      <c r="J13" s="6"/>
      <c r="K13" s="6"/>
      <c r="L13" s="6"/>
      <c r="M13" s="6">
        <v>1</v>
      </c>
      <c r="N13" s="6"/>
      <c r="O13" s="5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>
        <v>8</v>
      </c>
      <c r="AF13" s="7"/>
      <c r="AG13" s="7">
        <v>2</v>
      </c>
      <c r="AH13" s="7"/>
      <c r="AI13" s="7">
        <v>1</v>
      </c>
      <c r="AJ13" s="7"/>
      <c r="AK13" s="7"/>
      <c r="AL13" s="7"/>
      <c r="AM13" s="7">
        <v>1</v>
      </c>
      <c r="AN13" s="7">
        <v>3</v>
      </c>
      <c r="AO13" s="7"/>
      <c r="AP13" s="7"/>
      <c r="AQ13" s="7"/>
      <c r="AR13" s="7"/>
      <c r="AS13" s="7"/>
      <c r="AT13" s="7"/>
      <c r="AU13" s="7"/>
      <c r="AV13" s="7"/>
      <c r="AW13" s="7">
        <v>4</v>
      </c>
      <c r="AX13" s="7"/>
      <c r="AY13" s="7"/>
      <c r="AZ13" s="7"/>
      <c r="BA13" s="7"/>
      <c r="BB13" s="7"/>
      <c r="BC13" s="7">
        <v>3</v>
      </c>
      <c r="BD13" s="7">
        <v>6</v>
      </c>
      <c r="BE13" s="7"/>
      <c r="BF13" s="7">
        <v>1</v>
      </c>
      <c r="BG13" s="7"/>
      <c r="BH13" s="7">
        <v>1</v>
      </c>
      <c r="BI13" s="7"/>
      <c r="BJ13" s="7">
        <v>1</v>
      </c>
      <c r="BK13" s="7">
        <v>1</v>
      </c>
      <c r="BL13" s="7"/>
      <c r="BM13" s="7">
        <v>2</v>
      </c>
      <c r="BN13" s="7">
        <v>3</v>
      </c>
      <c r="BO13" s="7">
        <v>1</v>
      </c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>
        <v>1</v>
      </c>
      <c r="CN13" s="7"/>
      <c r="CO13" s="7">
        <v>5</v>
      </c>
      <c r="CP13" s="7"/>
      <c r="CQ13" s="7"/>
      <c r="CR13" s="7"/>
      <c r="CS13" s="7"/>
    </row>
    <row r="14" spans="1:97" x14ac:dyDescent="0.25">
      <c r="A14" s="8">
        <v>48</v>
      </c>
      <c r="B14" s="9" t="s">
        <v>104</v>
      </c>
      <c r="C14" s="5">
        <f t="shared" si="0"/>
        <v>31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5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  <c r="AB14" s="7"/>
      <c r="AC14" s="7"/>
      <c r="AD14" s="7"/>
      <c r="AE14" s="7"/>
      <c r="AF14" s="7"/>
      <c r="AG14" s="7">
        <v>3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6"/>
      <c r="BA14" s="7"/>
      <c r="BB14" s="7"/>
      <c r="BC14" s="7">
        <v>8</v>
      </c>
      <c r="BD14" s="7">
        <v>20</v>
      </c>
      <c r="BE14" s="7"/>
      <c r="BF14" s="7"/>
      <c r="BG14" s="7"/>
      <c r="BH14" s="7"/>
      <c r="BI14" s="6"/>
      <c r="BJ14" s="7"/>
      <c r="BK14" s="7"/>
      <c r="BL14" s="6"/>
      <c r="BM14" s="7"/>
      <c r="BN14" s="7"/>
      <c r="BO14" s="7"/>
      <c r="BP14" s="7"/>
      <c r="BQ14" s="7"/>
      <c r="BR14" s="7"/>
      <c r="BS14" s="7"/>
      <c r="BT14" s="7"/>
      <c r="BU14" s="7"/>
      <c r="BV14" s="6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>
        <v>1</v>
      </c>
      <c r="CN14" s="7"/>
      <c r="CO14" s="7"/>
      <c r="CP14" s="7"/>
      <c r="CQ14" s="7"/>
      <c r="CR14" s="7"/>
      <c r="CS14" s="7"/>
    </row>
    <row r="15" spans="1:97" x14ac:dyDescent="0.25">
      <c r="A15" s="8">
        <v>47.2</v>
      </c>
      <c r="B15" s="9" t="s">
        <v>105</v>
      </c>
      <c r="C15" s="5">
        <f t="shared" si="0"/>
        <v>296</v>
      </c>
      <c r="D15" s="7"/>
      <c r="E15" s="6"/>
      <c r="F15" s="6"/>
      <c r="G15" s="6"/>
      <c r="H15" s="6"/>
      <c r="I15" s="6"/>
      <c r="J15" s="6"/>
      <c r="K15" s="6"/>
      <c r="L15" s="6"/>
      <c r="M15" s="6">
        <v>2</v>
      </c>
      <c r="N15" s="6"/>
      <c r="O15" s="5"/>
      <c r="P15" s="7"/>
      <c r="Q15" s="7">
        <v>18</v>
      </c>
      <c r="R15" s="7">
        <v>1</v>
      </c>
      <c r="S15" s="7"/>
      <c r="T15" s="7">
        <v>1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>
        <v>17</v>
      </c>
      <c r="AF15" s="7">
        <v>4</v>
      </c>
      <c r="AG15" s="7">
        <v>6</v>
      </c>
      <c r="AH15" s="7">
        <v>4</v>
      </c>
      <c r="AI15" s="7">
        <v>1</v>
      </c>
      <c r="AJ15" s="7"/>
      <c r="AK15" s="7">
        <v>1</v>
      </c>
      <c r="AL15" s="7"/>
      <c r="AM15" s="7">
        <v>1</v>
      </c>
      <c r="AN15" s="7"/>
      <c r="AO15" s="7"/>
      <c r="AP15" s="7"/>
      <c r="AQ15" s="7"/>
      <c r="AR15" s="7"/>
      <c r="AS15" s="7">
        <v>8</v>
      </c>
      <c r="AT15" s="7">
        <v>1</v>
      </c>
      <c r="AU15" s="7">
        <v>1</v>
      </c>
      <c r="AV15" s="7"/>
      <c r="AW15" s="7"/>
      <c r="AX15" s="7">
        <v>1</v>
      </c>
      <c r="AY15" s="7"/>
      <c r="AZ15" s="7"/>
      <c r="BA15" s="7">
        <v>1</v>
      </c>
      <c r="BB15" s="7"/>
      <c r="BC15" s="7">
        <v>11</v>
      </c>
      <c r="BD15" s="7">
        <v>169</v>
      </c>
      <c r="BE15" s="7"/>
      <c r="BF15" s="7">
        <v>1</v>
      </c>
      <c r="BG15" s="7"/>
      <c r="BH15" s="7">
        <v>1</v>
      </c>
      <c r="BI15" s="7"/>
      <c r="BJ15" s="7"/>
      <c r="BK15" s="7">
        <v>13</v>
      </c>
      <c r="BL15" s="7"/>
      <c r="BM15" s="7"/>
      <c r="BN15" s="7"/>
      <c r="BO15" s="7"/>
      <c r="BP15" s="7">
        <v>3</v>
      </c>
      <c r="BQ15" s="7">
        <v>3</v>
      </c>
      <c r="BR15" s="7">
        <v>24</v>
      </c>
      <c r="BS15" s="7">
        <v>1</v>
      </c>
      <c r="BT15" s="7">
        <v>1</v>
      </c>
      <c r="BU15" s="7">
        <v>1</v>
      </c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>
        <v>11</v>
      </c>
      <c r="CN15" s="7"/>
      <c r="CO15" s="7"/>
      <c r="CP15" s="7"/>
      <c r="CQ15" s="7"/>
      <c r="CR15" s="7">
        <v>1</v>
      </c>
      <c r="CS15" s="7" t="s">
        <v>106</v>
      </c>
    </row>
    <row r="16" spans="1:97" x14ac:dyDescent="0.25">
      <c r="A16" s="8">
        <v>46.6</v>
      </c>
      <c r="B16" s="9" t="s">
        <v>107</v>
      </c>
      <c r="C16" s="5">
        <f t="shared" si="0"/>
        <v>133</v>
      </c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5"/>
      <c r="P16" s="7"/>
      <c r="Q16" s="7">
        <v>1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>
        <v>21</v>
      </c>
      <c r="AF16" s="7"/>
      <c r="AG16" s="7">
        <v>5</v>
      </c>
      <c r="AH16" s="7"/>
      <c r="AI16" s="7">
        <v>1</v>
      </c>
      <c r="AJ16" s="7">
        <v>2</v>
      </c>
      <c r="AK16" s="7"/>
      <c r="AL16" s="7">
        <v>1</v>
      </c>
      <c r="AM16" s="7"/>
      <c r="AN16" s="7"/>
      <c r="AO16" s="7"/>
      <c r="AP16" s="7"/>
      <c r="AQ16" s="7"/>
      <c r="AR16" s="7"/>
      <c r="AS16" s="7">
        <v>1</v>
      </c>
      <c r="AT16" s="7"/>
      <c r="AU16" s="7"/>
      <c r="AV16" s="7"/>
      <c r="AW16" s="7"/>
      <c r="AX16" s="7"/>
      <c r="AY16" s="7"/>
      <c r="AZ16" s="7"/>
      <c r="BA16" s="7"/>
      <c r="BB16" s="7"/>
      <c r="BC16" s="7">
        <v>19</v>
      </c>
      <c r="BD16" s="7">
        <v>65</v>
      </c>
      <c r="BE16" s="7"/>
      <c r="BF16" s="7">
        <v>1</v>
      </c>
      <c r="BG16" s="7"/>
      <c r="BH16" s="7"/>
      <c r="BI16" s="7"/>
      <c r="BJ16" s="7"/>
      <c r="BK16" s="7">
        <v>9</v>
      </c>
      <c r="BL16" s="7"/>
      <c r="BM16" s="7"/>
      <c r="BN16" s="7">
        <v>1</v>
      </c>
      <c r="BO16" s="7">
        <v>2</v>
      </c>
      <c r="BP16" s="7"/>
      <c r="BQ16" s="7">
        <v>2</v>
      </c>
      <c r="BR16" s="7"/>
      <c r="BS16" s="7"/>
      <c r="BT16" s="7"/>
      <c r="BU16" s="7"/>
      <c r="BV16" s="7">
        <v>1</v>
      </c>
      <c r="BW16" s="7">
        <v>1</v>
      </c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>
        <v>2</v>
      </c>
      <c r="CN16" s="7"/>
      <c r="CO16" s="7">
        <v>3</v>
      </c>
      <c r="CP16" s="7"/>
      <c r="CQ16" s="7"/>
      <c r="CR16" s="7"/>
      <c r="CS16" s="7" t="s">
        <v>106</v>
      </c>
    </row>
    <row r="17" spans="1:97" x14ac:dyDescent="0.25">
      <c r="A17" s="8">
        <v>46.3</v>
      </c>
      <c r="B17" s="9" t="s">
        <v>108</v>
      </c>
      <c r="C17" s="5">
        <f t="shared" si="0"/>
        <v>408</v>
      </c>
      <c r="D17" s="7">
        <v>1</v>
      </c>
      <c r="E17" s="6"/>
      <c r="F17" s="6"/>
      <c r="G17" s="6"/>
      <c r="H17" s="6"/>
      <c r="I17" s="6"/>
      <c r="J17" s="6"/>
      <c r="K17" s="6"/>
      <c r="L17" s="6"/>
      <c r="M17" s="6">
        <v>3</v>
      </c>
      <c r="N17" s="6"/>
      <c r="O17" s="5"/>
      <c r="P17" s="7"/>
      <c r="Q17" s="7"/>
      <c r="R17" s="7">
        <v>2</v>
      </c>
      <c r="S17" s="7"/>
      <c r="T17" s="7">
        <v>1</v>
      </c>
      <c r="U17" s="7">
        <v>3</v>
      </c>
      <c r="V17" s="7"/>
      <c r="W17" s="7"/>
      <c r="X17" s="7"/>
      <c r="Y17" s="7"/>
      <c r="Z17" s="7"/>
      <c r="AA17" s="7"/>
      <c r="AB17" s="7"/>
      <c r="AC17" s="7"/>
      <c r="AD17" s="7"/>
      <c r="AE17" s="7">
        <v>69</v>
      </c>
      <c r="AF17" s="7">
        <v>3</v>
      </c>
      <c r="AG17" s="7">
        <v>6</v>
      </c>
      <c r="AH17" s="7">
        <v>2</v>
      </c>
      <c r="AI17" s="7">
        <v>2</v>
      </c>
      <c r="AJ17" s="7">
        <v>3</v>
      </c>
      <c r="AK17" s="7">
        <v>4</v>
      </c>
      <c r="AL17" s="7">
        <v>4</v>
      </c>
      <c r="AM17" s="7">
        <v>4</v>
      </c>
      <c r="AN17" s="7"/>
      <c r="AO17" s="7"/>
      <c r="AP17" s="7"/>
      <c r="AQ17" s="7"/>
      <c r="AR17" s="7"/>
      <c r="AS17" s="7">
        <v>7</v>
      </c>
      <c r="AT17" s="7">
        <v>1</v>
      </c>
      <c r="AU17" s="7"/>
      <c r="AV17" s="7"/>
      <c r="AW17" s="7">
        <v>4</v>
      </c>
      <c r="AX17" s="7">
        <v>2</v>
      </c>
      <c r="AY17" s="7"/>
      <c r="AZ17" s="7"/>
      <c r="BA17" s="7"/>
      <c r="BB17" s="7"/>
      <c r="BC17" s="7"/>
      <c r="BD17" s="7">
        <v>197</v>
      </c>
      <c r="BE17" s="7"/>
      <c r="BF17" s="7">
        <v>6</v>
      </c>
      <c r="BG17" s="7"/>
      <c r="BH17" s="7">
        <v>1</v>
      </c>
      <c r="BI17" s="7">
        <v>2</v>
      </c>
      <c r="BJ17" s="7"/>
      <c r="BK17" s="7">
        <v>67</v>
      </c>
      <c r="BL17" s="7"/>
      <c r="BM17" s="7">
        <v>2</v>
      </c>
      <c r="BN17" s="7">
        <v>1</v>
      </c>
      <c r="BO17" s="7"/>
      <c r="BP17" s="7">
        <v>4</v>
      </c>
      <c r="BQ17" s="7">
        <v>1</v>
      </c>
      <c r="BR17" s="7">
        <v>1</v>
      </c>
      <c r="BS17" s="7"/>
      <c r="BT17" s="7"/>
      <c r="BU17" s="7"/>
      <c r="BV17" s="7">
        <v>1</v>
      </c>
      <c r="BW17" s="7"/>
      <c r="BX17" s="7">
        <v>2</v>
      </c>
      <c r="BY17" s="7">
        <v>1</v>
      </c>
      <c r="BZ17" s="7">
        <v>1</v>
      </c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>
        <v>26</v>
      </c>
      <c r="CN17" s="7"/>
      <c r="CO17" s="7"/>
      <c r="CP17" s="7"/>
      <c r="CQ17" s="7"/>
      <c r="CR17" s="7"/>
      <c r="CS17" s="7" t="s">
        <v>106</v>
      </c>
    </row>
    <row r="18" spans="1:97" x14ac:dyDescent="0.25">
      <c r="A18" s="8">
        <v>46</v>
      </c>
      <c r="B18" s="9" t="s">
        <v>109</v>
      </c>
      <c r="C18" s="5">
        <f t="shared" si="0"/>
        <v>329</v>
      </c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5"/>
      <c r="P18" s="7"/>
      <c r="Q18" s="7"/>
      <c r="R18" s="7"/>
      <c r="S18" s="7"/>
      <c r="T18" s="7"/>
      <c r="U18" s="7">
        <v>1</v>
      </c>
      <c r="V18" s="7"/>
      <c r="W18" s="7"/>
      <c r="X18" s="7"/>
      <c r="Y18" s="7"/>
      <c r="Z18" s="7"/>
      <c r="AA18" s="7"/>
      <c r="AB18" s="7"/>
      <c r="AC18" s="7"/>
      <c r="AD18" s="7"/>
      <c r="AE18" s="7">
        <v>14</v>
      </c>
      <c r="AF18" s="7">
        <v>1</v>
      </c>
      <c r="AG18" s="7"/>
      <c r="AH18" s="7"/>
      <c r="AI18" s="7">
        <v>5</v>
      </c>
      <c r="AJ18" s="7">
        <v>2</v>
      </c>
      <c r="AK18" s="7"/>
      <c r="AL18" s="7"/>
      <c r="AM18" s="7"/>
      <c r="AN18" s="7"/>
      <c r="AO18" s="7"/>
      <c r="AP18" s="7"/>
      <c r="AQ18" s="7"/>
      <c r="AR18" s="7"/>
      <c r="AS18" s="7">
        <v>7</v>
      </c>
      <c r="AT18" s="7"/>
      <c r="AU18" s="7"/>
      <c r="AV18" s="7"/>
      <c r="AW18" s="7"/>
      <c r="AX18" s="7">
        <v>2</v>
      </c>
      <c r="AY18" s="7"/>
      <c r="AZ18" s="7"/>
      <c r="BA18" s="7"/>
      <c r="BB18" s="7"/>
      <c r="BC18" s="7">
        <v>27</v>
      </c>
      <c r="BD18" s="7">
        <v>218</v>
      </c>
      <c r="BE18" s="7"/>
      <c r="BF18" s="7">
        <v>2</v>
      </c>
      <c r="BG18" s="7"/>
      <c r="BH18" s="7"/>
      <c r="BI18" s="7"/>
      <c r="BJ18" s="7"/>
      <c r="BK18" s="7"/>
      <c r="BL18" s="7">
        <v>1</v>
      </c>
      <c r="BM18" s="7">
        <v>3</v>
      </c>
      <c r="BN18" s="7">
        <v>1</v>
      </c>
      <c r="BO18" s="7"/>
      <c r="BP18" s="7">
        <v>38</v>
      </c>
      <c r="BQ18" s="7">
        <v>5</v>
      </c>
      <c r="BR18" s="7">
        <v>1</v>
      </c>
      <c r="BS18" s="7"/>
      <c r="BT18" s="7"/>
      <c r="BU18" s="7"/>
      <c r="BV18" s="7"/>
      <c r="BW18" s="7">
        <v>1</v>
      </c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>
        <v>2</v>
      </c>
      <c r="CN18" s="7"/>
      <c r="CO18" s="7"/>
      <c r="CP18" s="7"/>
      <c r="CQ18" s="7"/>
      <c r="CR18" s="7"/>
      <c r="CS18" s="7" t="s">
        <v>106</v>
      </c>
    </row>
    <row r="19" spans="1:97" x14ac:dyDescent="0.25">
      <c r="A19" s="8">
        <v>45.5</v>
      </c>
      <c r="B19" s="9" t="s">
        <v>110</v>
      </c>
      <c r="C19" s="5">
        <f t="shared" si="0"/>
        <v>425</v>
      </c>
      <c r="D19" s="6"/>
      <c r="E19" s="6">
        <v>2</v>
      </c>
      <c r="F19" s="6"/>
      <c r="G19" s="6"/>
      <c r="H19" s="6"/>
      <c r="I19" s="6"/>
      <c r="J19" s="6"/>
      <c r="K19" s="6"/>
      <c r="L19" s="6"/>
      <c r="M19" s="6">
        <v>2</v>
      </c>
      <c r="N19" s="6"/>
      <c r="O19" s="5"/>
      <c r="P19" s="6"/>
      <c r="Q19" s="6"/>
      <c r="R19" s="6"/>
      <c r="S19" s="6"/>
      <c r="T19" s="6"/>
      <c r="U19" s="6"/>
      <c r="V19" s="6">
        <v>1</v>
      </c>
      <c r="W19" s="6"/>
      <c r="X19" s="6"/>
      <c r="Y19" s="6"/>
      <c r="Z19" s="6"/>
      <c r="AA19" s="7"/>
      <c r="AB19" s="7"/>
      <c r="AC19" s="7"/>
      <c r="AD19" s="7"/>
      <c r="AE19" s="7">
        <v>87</v>
      </c>
      <c r="AF19" s="7">
        <v>9</v>
      </c>
      <c r="AG19" s="7">
        <v>6</v>
      </c>
      <c r="AH19" s="7"/>
      <c r="AI19" s="7">
        <v>3</v>
      </c>
      <c r="AJ19" s="7">
        <v>4</v>
      </c>
      <c r="AK19" s="7">
        <v>2</v>
      </c>
      <c r="AL19" s="7">
        <v>3</v>
      </c>
      <c r="AM19" s="7">
        <v>5</v>
      </c>
      <c r="AN19" s="7">
        <v>1</v>
      </c>
      <c r="AO19" s="7"/>
      <c r="AP19" s="7"/>
      <c r="AQ19" s="7"/>
      <c r="AR19" s="7"/>
      <c r="AS19" s="7">
        <v>12</v>
      </c>
      <c r="AT19" s="7"/>
      <c r="AU19" s="7">
        <v>1</v>
      </c>
      <c r="AV19" s="7"/>
      <c r="AW19" s="7">
        <v>5</v>
      </c>
      <c r="AX19" s="7">
        <v>2</v>
      </c>
      <c r="AY19" s="7"/>
      <c r="AZ19" s="6"/>
      <c r="BA19" s="7"/>
      <c r="BB19" s="7"/>
      <c r="BC19" s="7">
        <v>7</v>
      </c>
      <c r="BD19" s="7">
        <v>160</v>
      </c>
      <c r="BE19" s="7"/>
      <c r="BF19" s="7">
        <v>16</v>
      </c>
      <c r="BG19" s="7">
        <v>3</v>
      </c>
      <c r="BH19" s="7"/>
      <c r="BI19" s="6">
        <v>4</v>
      </c>
      <c r="BJ19" s="7">
        <v>2</v>
      </c>
      <c r="BK19" s="7">
        <v>71</v>
      </c>
      <c r="BL19" s="6">
        <v>1</v>
      </c>
      <c r="BM19" s="7">
        <v>3</v>
      </c>
      <c r="BN19" s="7">
        <v>1</v>
      </c>
      <c r="BO19" s="7"/>
      <c r="BP19" s="7">
        <v>12</v>
      </c>
      <c r="BQ19" s="7"/>
      <c r="BR19" s="7"/>
      <c r="BS19" s="7"/>
      <c r="BT19" s="7"/>
      <c r="BU19" s="7"/>
      <c r="BV19" s="6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>
        <v>6</v>
      </c>
      <c r="CN19" s="7">
        <v>2</v>
      </c>
      <c r="CO19" s="7"/>
      <c r="CP19" s="7"/>
      <c r="CQ19" s="7"/>
      <c r="CR19" s="7"/>
      <c r="CS19" s="7" t="s">
        <v>106</v>
      </c>
    </row>
    <row r="20" spans="1:97" x14ac:dyDescent="0.25">
      <c r="A20" s="8">
        <v>45</v>
      </c>
      <c r="B20" s="9" t="s">
        <v>111</v>
      </c>
      <c r="C20" s="5">
        <f t="shared" si="0"/>
        <v>135</v>
      </c>
      <c r="D20" s="6"/>
      <c r="E20" s="6"/>
      <c r="F20" s="6"/>
      <c r="G20" s="6"/>
      <c r="H20" s="6"/>
      <c r="I20" s="6"/>
      <c r="J20" s="6"/>
      <c r="K20" s="6"/>
      <c r="L20" s="6"/>
      <c r="M20" s="6">
        <v>1</v>
      </c>
      <c r="N20" s="6"/>
      <c r="O20" s="5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7"/>
      <c r="AB20" s="7"/>
      <c r="AC20" s="7"/>
      <c r="AD20" s="7"/>
      <c r="AE20" s="7">
        <v>51</v>
      </c>
      <c r="AF20" s="7"/>
      <c r="AG20" s="7"/>
      <c r="AH20" s="7">
        <v>1</v>
      </c>
      <c r="AI20" s="7">
        <v>4</v>
      </c>
      <c r="AJ20" s="7">
        <v>1</v>
      </c>
      <c r="AK20" s="7"/>
      <c r="AL20" s="7"/>
      <c r="AM20" s="7">
        <v>1</v>
      </c>
      <c r="AN20" s="7"/>
      <c r="AO20" s="7"/>
      <c r="AP20" s="7"/>
      <c r="AQ20" s="7"/>
      <c r="AR20" s="7"/>
      <c r="AS20" s="7">
        <v>7</v>
      </c>
      <c r="AT20" s="7"/>
      <c r="AU20" s="7"/>
      <c r="AV20" s="7"/>
      <c r="AW20" s="7">
        <v>5</v>
      </c>
      <c r="AX20" s="7"/>
      <c r="AY20" s="7"/>
      <c r="AZ20" s="6"/>
      <c r="BA20" s="7"/>
      <c r="BB20" s="7"/>
      <c r="BC20" s="7">
        <v>17</v>
      </c>
      <c r="BD20" s="7">
        <v>22</v>
      </c>
      <c r="BE20" s="7"/>
      <c r="BF20" s="7">
        <v>3</v>
      </c>
      <c r="BG20" s="7"/>
      <c r="BH20" s="7"/>
      <c r="BI20" s="6">
        <v>1</v>
      </c>
      <c r="BJ20" s="7">
        <v>1</v>
      </c>
      <c r="BK20" s="7">
        <v>6</v>
      </c>
      <c r="BL20" s="6"/>
      <c r="BM20" s="7">
        <v>2</v>
      </c>
      <c r="BN20" s="7">
        <v>1</v>
      </c>
      <c r="BO20" s="7"/>
      <c r="BP20" s="7">
        <v>8</v>
      </c>
      <c r="BQ20" s="7">
        <v>1</v>
      </c>
      <c r="BR20" s="7"/>
      <c r="BS20" s="7">
        <v>1</v>
      </c>
      <c r="BT20" s="7"/>
      <c r="BU20" s="7"/>
      <c r="BV20" s="6"/>
      <c r="BW20" s="7"/>
      <c r="BX20" s="7"/>
      <c r="BY20" s="7"/>
      <c r="BZ20" s="7"/>
      <c r="CA20" s="7">
        <v>1</v>
      </c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>
        <v>2</v>
      </c>
      <c r="CN20" s="7"/>
      <c r="CO20" s="7"/>
      <c r="CP20" s="7"/>
      <c r="CQ20" s="7"/>
      <c r="CR20" s="7"/>
      <c r="CS20" s="7">
        <v>3</v>
      </c>
    </row>
    <row r="21" spans="1:97" x14ac:dyDescent="0.25">
      <c r="A21" s="8">
        <v>44.8</v>
      </c>
      <c r="B21" s="9" t="s">
        <v>112</v>
      </c>
      <c r="C21" s="5">
        <f t="shared" si="0"/>
        <v>304</v>
      </c>
      <c r="D21" s="7"/>
      <c r="E21" s="6">
        <v>1</v>
      </c>
      <c r="F21" s="6"/>
      <c r="G21" s="6"/>
      <c r="H21" s="6"/>
      <c r="I21" s="6"/>
      <c r="J21" s="6"/>
      <c r="K21" s="6"/>
      <c r="L21" s="6"/>
      <c r="M21" s="6">
        <v>2</v>
      </c>
      <c r="N21" s="6"/>
      <c r="O21" s="5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>
        <v>45</v>
      </c>
      <c r="AF21" s="7">
        <v>1</v>
      </c>
      <c r="AG21" s="7">
        <v>5</v>
      </c>
      <c r="AH21" s="7">
        <v>1</v>
      </c>
      <c r="AI21" s="7">
        <v>8</v>
      </c>
      <c r="AJ21" s="7">
        <v>3</v>
      </c>
      <c r="AK21" s="7"/>
      <c r="AL21" s="7">
        <v>5</v>
      </c>
      <c r="AM21" s="7">
        <v>2</v>
      </c>
      <c r="AN21" s="7"/>
      <c r="AO21" s="7"/>
      <c r="AP21" s="7"/>
      <c r="AQ21" s="7"/>
      <c r="AR21" s="7"/>
      <c r="AS21" s="7">
        <v>4</v>
      </c>
      <c r="AT21" s="7"/>
      <c r="AU21" s="7">
        <v>2</v>
      </c>
      <c r="AV21" s="7"/>
      <c r="AW21" s="7"/>
      <c r="AX21" s="7"/>
      <c r="AY21" s="7"/>
      <c r="AZ21" s="7">
        <v>1</v>
      </c>
      <c r="BA21" s="7"/>
      <c r="BB21" s="7"/>
      <c r="BC21" s="7">
        <v>59</v>
      </c>
      <c r="BD21" s="7">
        <v>99</v>
      </c>
      <c r="BE21" s="7"/>
      <c r="BF21" s="7">
        <v>5</v>
      </c>
      <c r="BG21" s="7"/>
      <c r="BH21" s="7">
        <v>2</v>
      </c>
      <c r="BI21" s="7">
        <v>6</v>
      </c>
      <c r="BJ21" s="7"/>
      <c r="BK21" s="7">
        <v>12</v>
      </c>
      <c r="BL21" s="7">
        <v>2</v>
      </c>
      <c r="BM21" s="7">
        <v>5</v>
      </c>
      <c r="BN21" s="7">
        <v>1</v>
      </c>
      <c r="BO21" s="7"/>
      <c r="BP21" s="7">
        <v>19</v>
      </c>
      <c r="BQ21" s="7">
        <v>2</v>
      </c>
      <c r="BR21" s="7">
        <v>2</v>
      </c>
      <c r="BS21" s="7"/>
      <c r="BT21" s="7">
        <v>1</v>
      </c>
      <c r="BU21" s="7"/>
      <c r="BV21" s="7">
        <v>1</v>
      </c>
      <c r="BW21" s="7">
        <v>1</v>
      </c>
      <c r="BX21" s="7">
        <v>6</v>
      </c>
      <c r="BY21" s="7"/>
      <c r="BZ21" s="7"/>
      <c r="CA21" s="7"/>
      <c r="CB21" s="7">
        <v>1</v>
      </c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>
        <v>5</v>
      </c>
      <c r="CN21" s="7"/>
      <c r="CO21" s="7"/>
      <c r="CP21" s="7"/>
      <c r="CQ21" s="7"/>
      <c r="CR21" s="7"/>
      <c r="CS21" s="7" t="s">
        <v>106</v>
      </c>
    </row>
    <row r="22" spans="1:97" x14ac:dyDescent="0.25">
      <c r="A22" s="8">
        <v>44.5</v>
      </c>
      <c r="B22" s="9" t="s">
        <v>113</v>
      </c>
      <c r="C22" s="5">
        <f t="shared" si="0"/>
        <v>341</v>
      </c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5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>
        <v>10</v>
      </c>
      <c r="AF22" s="7">
        <v>1</v>
      </c>
      <c r="AG22" s="7">
        <v>6</v>
      </c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>
        <v>1</v>
      </c>
      <c r="AT22" s="7"/>
      <c r="AU22" s="7"/>
      <c r="AV22" s="7"/>
      <c r="AW22" s="7"/>
      <c r="AX22" s="7"/>
      <c r="AY22" s="7"/>
      <c r="AZ22" s="7"/>
      <c r="BA22" s="7"/>
      <c r="BB22" s="7"/>
      <c r="BC22" s="7">
        <v>262</v>
      </c>
      <c r="BD22" s="7">
        <v>51</v>
      </c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>
        <v>8</v>
      </c>
      <c r="BQ22" s="7"/>
      <c r="BR22" s="7"/>
      <c r="BS22" s="7">
        <v>1</v>
      </c>
      <c r="BT22" s="7"/>
      <c r="BU22" s="7"/>
      <c r="BV22" s="7"/>
      <c r="BW22" s="7"/>
      <c r="BX22" s="7"/>
      <c r="BY22" s="7"/>
      <c r="BZ22" s="7"/>
      <c r="CA22" s="7"/>
      <c r="CB22" s="7"/>
      <c r="CC22" s="7">
        <v>1</v>
      </c>
      <c r="CD22" s="7"/>
      <c r="CE22" s="7"/>
      <c r="CF22" s="7"/>
      <c r="CG22" s="7"/>
      <c r="CH22" s="7"/>
      <c r="CI22" s="7"/>
      <c r="CJ22" s="7"/>
      <c r="CK22" s="7"/>
      <c r="CL22" s="7"/>
      <c r="CM22" s="7">
        <v>2</v>
      </c>
      <c r="CN22" s="7"/>
      <c r="CO22" s="7"/>
      <c r="CP22" s="7"/>
      <c r="CQ22" s="7"/>
      <c r="CR22" s="7"/>
      <c r="CS22" s="7" t="s">
        <v>106</v>
      </c>
    </row>
    <row r="23" spans="1:97" x14ac:dyDescent="0.25">
      <c r="A23" s="8">
        <v>44.1</v>
      </c>
      <c r="B23" s="9" t="s">
        <v>114</v>
      </c>
      <c r="C23" s="5">
        <f t="shared" si="0"/>
        <v>304</v>
      </c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5"/>
      <c r="P23" s="7"/>
      <c r="Q23" s="7">
        <v>2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>
        <v>14</v>
      </c>
      <c r="AF23" s="7"/>
      <c r="AG23" s="7">
        <v>2</v>
      </c>
      <c r="AH23" s="7"/>
      <c r="AI23" s="7">
        <v>2</v>
      </c>
      <c r="AJ23" s="7"/>
      <c r="AK23" s="7">
        <v>2</v>
      </c>
      <c r="AL23" s="7"/>
      <c r="AM23" s="7"/>
      <c r="AN23" s="7"/>
      <c r="AO23" s="7"/>
      <c r="AP23" s="7"/>
      <c r="AQ23" s="7"/>
      <c r="AR23" s="7"/>
      <c r="AS23" s="7"/>
      <c r="AT23" s="7">
        <v>1</v>
      </c>
      <c r="AU23" s="7"/>
      <c r="AV23" s="7"/>
      <c r="AW23" s="7"/>
      <c r="AX23" s="7"/>
      <c r="AY23" s="7"/>
      <c r="AZ23" s="7"/>
      <c r="BA23" s="7"/>
      <c r="BB23" s="7"/>
      <c r="BC23" s="7">
        <v>172</v>
      </c>
      <c r="BD23" s="7">
        <v>63</v>
      </c>
      <c r="BE23" s="7"/>
      <c r="BF23" s="7"/>
      <c r="BG23" s="7"/>
      <c r="BH23" s="7"/>
      <c r="BI23" s="7">
        <v>6</v>
      </c>
      <c r="BJ23" s="7"/>
      <c r="BK23" s="7">
        <v>1</v>
      </c>
      <c r="BL23" s="7"/>
      <c r="BM23" s="7"/>
      <c r="BN23" s="7"/>
      <c r="BO23" s="7"/>
      <c r="BP23" s="7">
        <v>38</v>
      </c>
      <c r="BQ23" s="7"/>
      <c r="BR23" s="7"/>
      <c r="BS23" s="7"/>
      <c r="BT23" s="7"/>
      <c r="BU23" s="7"/>
      <c r="BV23" s="7">
        <v>1</v>
      </c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 t="s">
        <v>106</v>
      </c>
    </row>
    <row r="24" spans="1:97" x14ac:dyDescent="0.25">
      <c r="A24" s="8">
        <v>29.5</v>
      </c>
      <c r="B24" s="9" t="s">
        <v>115</v>
      </c>
      <c r="C24" s="5">
        <f t="shared" si="0"/>
        <v>77</v>
      </c>
      <c r="D24" s="7">
        <v>2</v>
      </c>
      <c r="E24" s="6"/>
      <c r="F24" s="6"/>
      <c r="G24" s="6"/>
      <c r="H24" s="6"/>
      <c r="I24" s="6"/>
      <c r="J24" s="6"/>
      <c r="K24" s="6"/>
      <c r="L24" s="6"/>
      <c r="M24" s="6">
        <v>3</v>
      </c>
      <c r="N24" s="6"/>
      <c r="O24" s="5"/>
      <c r="P24" s="7"/>
      <c r="Q24" s="7"/>
      <c r="R24" s="7">
        <v>1</v>
      </c>
      <c r="S24" s="7">
        <v>1</v>
      </c>
      <c r="T24" s="7"/>
      <c r="U24" s="7"/>
      <c r="V24" s="7">
        <v>1</v>
      </c>
      <c r="W24" s="7">
        <v>1</v>
      </c>
      <c r="X24" s="7">
        <v>1</v>
      </c>
      <c r="Y24" s="7"/>
      <c r="Z24" s="7"/>
      <c r="AA24" s="7"/>
      <c r="AB24" s="7"/>
      <c r="AC24" s="7"/>
      <c r="AD24" s="7"/>
      <c r="AE24" s="7">
        <v>11</v>
      </c>
      <c r="AF24" s="7"/>
      <c r="AG24" s="7"/>
      <c r="AH24" s="7"/>
      <c r="AI24" s="7">
        <v>1</v>
      </c>
      <c r="AJ24" s="7"/>
      <c r="AK24" s="7"/>
      <c r="AL24" s="7"/>
      <c r="AM24" s="7">
        <v>2</v>
      </c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>
        <v>1</v>
      </c>
      <c r="BA24" s="7"/>
      <c r="BB24" s="7"/>
      <c r="BC24" s="7">
        <v>43</v>
      </c>
      <c r="BD24" s="7">
        <v>6</v>
      </c>
      <c r="BE24" s="7"/>
      <c r="BF24" s="7"/>
      <c r="BG24" s="7"/>
      <c r="BH24" s="7">
        <v>1</v>
      </c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>
        <v>2</v>
      </c>
      <c r="CE24" s="7"/>
      <c r="CF24" s="7"/>
      <c r="CG24" s="7"/>
      <c r="CH24" s="7"/>
      <c r="CI24" s="7"/>
      <c r="CJ24" s="7"/>
      <c r="CK24" s="7"/>
      <c r="CL24" s="7"/>
      <c r="CM24" s="7">
        <v>7</v>
      </c>
      <c r="CN24" s="7"/>
      <c r="CO24" s="7">
        <v>18</v>
      </c>
      <c r="CP24" s="7"/>
      <c r="CQ24" s="7"/>
      <c r="CR24" s="7"/>
      <c r="CS24" s="7" t="s">
        <v>106</v>
      </c>
    </row>
    <row r="25" spans="1:97" x14ac:dyDescent="0.25">
      <c r="A25" s="8">
        <v>25</v>
      </c>
      <c r="B25" s="9" t="s">
        <v>116</v>
      </c>
      <c r="C25" s="5">
        <f t="shared" si="0"/>
        <v>45</v>
      </c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>
        <v>8</v>
      </c>
      <c r="AF25" s="7"/>
      <c r="AG25" s="7"/>
      <c r="AH25" s="7"/>
      <c r="AI25" s="7"/>
      <c r="AJ25" s="7"/>
      <c r="AK25" s="7"/>
      <c r="AL25" s="7"/>
      <c r="AM25" s="7">
        <v>1</v>
      </c>
      <c r="AN25" s="7">
        <v>2</v>
      </c>
      <c r="AO25" s="7"/>
      <c r="AP25" s="7"/>
      <c r="AQ25" s="7"/>
      <c r="AR25" s="7"/>
      <c r="AS25" s="7"/>
      <c r="AT25" s="7"/>
      <c r="AU25" s="7"/>
      <c r="AV25" s="7"/>
      <c r="AW25" s="7">
        <v>2</v>
      </c>
      <c r="AX25" s="7"/>
      <c r="AY25" s="7"/>
      <c r="AZ25" s="7"/>
      <c r="BA25" s="7"/>
      <c r="BB25" s="7"/>
      <c r="BC25" s="7">
        <v>12</v>
      </c>
      <c r="BD25" s="7">
        <v>19</v>
      </c>
      <c r="BE25" s="7"/>
      <c r="BF25" s="7"/>
      <c r="BG25" s="7"/>
      <c r="BH25" s="7">
        <v>1</v>
      </c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>
        <v>2</v>
      </c>
      <c r="CN25" s="7"/>
      <c r="CO25" s="7">
        <v>4</v>
      </c>
      <c r="CP25" s="7"/>
      <c r="CQ25" s="7"/>
      <c r="CR25" s="7"/>
      <c r="CS25" s="7" t="s">
        <v>106</v>
      </c>
    </row>
    <row r="26" spans="1:97" x14ac:dyDescent="0.25">
      <c r="A26" s="8">
        <v>23.5</v>
      </c>
      <c r="B26" s="9" t="s">
        <v>117</v>
      </c>
      <c r="C26" s="5">
        <f t="shared" si="0"/>
        <v>82</v>
      </c>
      <c r="D26" s="7">
        <v>2</v>
      </c>
      <c r="E26" s="6"/>
      <c r="F26" s="6"/>
      <c r="G26" s="6"/>
      <c r="H26" s="6"/>
      <c r="I26" s="6"/>
      <c r="J26" s="6"/>
      <c r="K26" s="6"/>
      <c r="L26" s="6"/>
      <c r="M26" s="6">
        <v>4</v>
      </c>
      <c r="N26" s="6"/>
      <c r="O26" s="5"/>
      <c r="P26" s="7"/>
      <c r="Q26" s="7">
        <v>2</v>
      </c>
      <c r="R26" s="7">
        <v>4</v>
      </c>
      <c r="S26" s="7">
        <v>1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>
        <v>18</v>
      </c>
      <c r="AF26" s="7"/>
      <c r="AG26" s="7"/>
      <c r="AH26" s="7"/>
      <c r="AI26" s="7"/>
      <c r="AJ26" s="7"/>
      <c r="AK26" s="7"/>
      <c r="AL26" s="7"/>
      <c r="AM26" s="7">
        <v>4</v>
      </c>
      <c r="AN26" s="7"/>
      <c r="AO26" s="7"/>
      <c r="AP26" s="7"/>
      <c r="AQ26" s="7"/>
      <c r="AR26" s="7"/>
      <c r="AS26" s="7"/>
      <c r="AT26" s="7"/>
      <c r="AU26" s="7"/>
      <c r="AV26" s="7"/>
      <c r="AW26" s="7">
        <v>1</v>
      </c>
      <c r="AX26" s="7"/>
      <c r="AY26" s="7"/>
      <c r="AZ26" s="7"/>
      <c r="BA26" s="7"/>
      <c r="BB26" s="7"/>
      <c r="BC26" s="7">
        <v>29</v>
      </c>
      <c r="BD26" s="7">
        <v>11</v>
      </c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>
        <v>1</v>
      </c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>
        <v>5</v>
      </c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>
        <v>35</v>
      </c>
      <c r="CP26" s="7">
        <v>8</v>
      </c>
      <c r="CQ26" s="7"/>
      <c r="CR26" s="7"/>
      <c r="CS26" s="7" t="s">
        <v>106</v>
      </c>
    </row>
    <row r="27" spans="1:97" x14ac:dyDescent="0.25">
      <c r="A27" s="8">
        <v>22.7</v>
      </c>
      <c r="B27" s="9" t="s">
        <v>118</v>
      </c>
      <c r="C27" s="5">
        <f t="shared" si="0"/>
        <v>55</v>
      </c>
      <c r="D27" s="6">
        <v>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5"/>
      <c r="P27" s="6"/>
      <c r="Q27" s="6"/>
      <c r="R27" s="6"/>
      <c r="S27" s="6"/>
      <c r="T27" s="6">
        <v>1</v>
      </c>
      <c r="U27" s="6"/>
      <c r="V27" s="6"/>
      <c r="W27" s="6"/>
      <c r="X27" s="6"/>
      <c r="Y27" s="6"/>
      <c r="Z27" s="6"/>
      <c r="AA27" s="7"/>
      <c r="AB27" s="7"/>
      <c r="AC27" s="7"/>
      <c r="AD27" s="7"/>
      <c r="AE27" s="7">
        <v>16</v>
      </c>
      <c r="AF27" s="7">
        <v>2</v>
      </c>
      <c r="AG27" s="7"/>
      <c r="AH27" s="7"/>
      <c r="AI27" s="7">
        <v>1</v>
      </c>
      <c r="AJ27" s="7">
        <v>1</v>
      </c>
      <c r="AK27" s="7"/>
      <c r="AL27" s="7"/>
      <c r="AM27" s="7"/>
      <c r="AN27" s="7"/>
      <c r="AO27" s="7"/>
      <c r="AP27" s="7"/>
      <c r="AQ27" s="7"/>
      <c r="AR27" s="7"/>
      <c r="AS27" s="7">
        <v>1</v>
      </c>
      <c r="AT27" s="7"/>
      <c r="AU27" s="7"/>
      <c r="AV27" s="7"/>
      <c r="AW27" s="7"/>
      <c r="AX27" s="7"/>
      <c r="AY27" s="7"/>
      <c r="AZ27" s="6"/>
      <c r="BA27" s="7"/>
      <c r="BB27" s="7"/>
      <c r="BC27" s="7">
        <v>21</v>
      </c>
      <c r="BD27" s="7">
        <v>9</v>
      </c>
      <c r="BE27" s="7"/>
      <c r="BF27" s="7"/>
      <c r="BG27" s="7"/>
      <c r="BH27" s="7"/>
      <c r="BI27" s="6"/>
      <c r="BJ27" s="7"/>
      <c r="BK27" s="7"/>
      <c r="BL27" s="6"/>
      <c r="BM27" s="7"/>
      <c r="BN27" s="7"/>
      <c r="BO27" s="7"/>
      <c r="BP27" s="7"/>
      <c r="BQ27" s="7"/>
      <c r="BR27" s="7"/>
      <c r="BS27" s="7"/>
      <c r="BT27" s="7"/>
      <c r="BU27" s="7"/>
      <c r="BV27" s="6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>
        <v>1</v>
      </c>
      <c r="CN27" s="7"/>
      <c r="CO27" s="7"/>
      <c r="CP27" s="7">
        <v>2</v>
      </c>
      <c r="CQ27" s="7"/>
      <c r="CR27" s="7"/>
      <c r="CS27" s="7"/>
    </row>
    <row r="28" spans="1:97" x14ac:dyDescent="0.25">
      <c r="A28" s="8">
        <v>22.1</v>
      </c>
      <c r="B28" s="9" t="s">
        <v>119</v>
      </c>
      <c r="C28" s="5">
        <f t="shared" si="0"/>
        <v>19</v>
      </c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1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>
        <v>4</v>
      </c>
      <c r="AF28" s="7">
        <v>1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>
        <v>13</v>
      </c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>
        <v>1</v>
      </c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 t="s">
        <v>106</v>
      </c>
    </row>
    <row r="29" spans="1:97" x14ac:dyDescent="0.25">
      <c r="A29" s="8">
        <v>21.6</v>
      </c>
      <c r="B29" s="9" t="s">
        <v>120</v>
      </c>
      <c r="C29" s="5">
        <f t="shared" si="0"/>
        <v>218</v>
      </c>
      <c r="D29" s="7">
        <v>1</v>
      </c>
      <c r="E29" s="6">
        <v>1</v>
      </c>
      <c r="F29" s="6"/>
      <c r="G29" s="6"/>
      <c r="H29" s="6"/>
      <c r="I29" s="6"/>
      <c r="J29" s="6"/>
      <c r="K29" s="6"/>
      <c r="L29" s="6"/>
      <c r="M29" s="6">
        <v>20</v>
      </c>
      <c r="N29" s="6"/>
      <c r="O29" s="11"/>
      <c r="P29" s="7"/>
      <c r="Q29" s="7"/>
      <c r="R29" s="7"/>
      <c r="S29" s="7">
        <v>7</v>
      </c>
      <c r="T29" s="7">
        <v>9</v>
      </c>
      <c r="U29" s="7">
        <v>7</v>
      </c>
      <c r="V29" s="7"/>
      <c r="W29" s="7"/>
      <c r="X29" s="7">
        <v>3</v>
      </c>
      <c r="Y29" s="7">
        <v>15</v>
      </c>
      <c r="Z29" s="7"/>
      <c r="AA29" s="7"/>
      <c r="AB29" s="7"/>
      <c r="AC29" s="7"/>
      <c r="AD29" s="7"/>
      <c r="AE29" s="7">
        <v>11</v>
      </c>
      <c r="AF29" s="7">
        <v>4</v>
      </c>
      <c r="AG29" s="7">
        <v>5</v>
      </c>
      <c r="AH29" s="7"/>
      <c r="AI29" s="7">
        <v>1</v>
      </c>
      <c r="AJ29" s="7"/>
      <c r="AK29" s="7">
        <v>2</v>
      </c>
      <c r="AL29" s="7"/>
      <c r="AM29" s="7">
        <v>6</v>
      </c>
      <c r="AN29" s="7">
        <v>2</v>
      </c>
      <c r="AO29" s="7"/>
      <c r="AP29" s="7"/>
      <c r="AQ29" s="7"/>
      <c r="AR29" s="7"/>
      <c r="AS29" s="7"/>
      <c r="AT29" s="7"/>
      <c r="AU29" s="7"/>
      <c r="AV29" s="7"/>
      <c r="AW29" s="7">
        <v>2</v>
      </c>
      <c r="AX29" s="7"/>
      <c r="AY29" s="7"/>
      <c r="AZ29" s="7"/>
      <c r="BA29" s="7"/>
      <c r="BB29" s="7"/>
      <c r="BC29" s="7">
        <v>91</v>
      </c>
      <c r="BD29" s="7">
        <v>23</v>
      </c>
      <c r="BE29" s="7"/>
      <c r="BF29" s="7"/>
      <c r="BG29" s="7">
        <v>3</v>
      </c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>
        <v>1</v>
      </c>
      <c r="CA29" s="7"/>
      <c r="CB29" s="7"/>
      <c r="CC29" s="7"/>
      <c r="CD29" s="7">
        <v>4</v>
      </c>
      <c r="CE29" s="7"/>
      <c r="CF29" s="7"/>
      <c r="CG29" s="7"/>
      <c r="CH29" s="7"/>
      <c r="CI29" s="7"/>
      <c r="CJ29" s="7"/>
      <c r="CK29" s="7"/>
      <c r="CL29" s="7"/>
      <c r="CM29" s="7">
        <v>4</v>
      </c>
      <c r="CN29" s="7">
        <v>4</v>
      </c>
      <c r="CO29" s="7">
        <v>24</v>
      </c>
      <c r="CP29" s="7"/>
      <c r="CQ29" s="7"/>
      <c r="CR29" s="7"/>
      <c r="CS29" s="7" t="s">
        <v>106</v>
      </c>
    </row>
    <row r="30" spans="1:97" x14ac:dyDescent="0.25">
      <c r="A30" s="8">
        <v>21.3</v>
      </c>
      <c r="B30" s="9" t="s">
        <v>121</v>
      </c>
      <c r="C30" s="5">
        <f t="shared" si="0"/>
        <v>250</v>
      </c>
      <c r="D30" s="7"/>
      <c r="E30" s="6"/>
      <c r="F30" s="6"/>
      <c r="G30" s="6"/>
      <c r="H30" s="6"/>
      <c r="I30" s="6"/>
      <c r="J30" s="6"/>
      <c r="K30" s="6"/>
      <c r="L30" s="6"/>
      <c r="M30" s="6">
        <v>1</v>
      </c>
      <c r="N30" s="6"/>
      <c r="O30" s="5"/>
      <c r="P30" s="7"/>
      <c r="Q30" s="7">
        <v>1</v>
      </c>
      <c r="R30" s="7"/>
      <c r="S30" s="7"/>
      <c r="T30" s="7"/>
      <c r="U30" s="7">
        <v>1</v>
      </c>
      <c r="V30" s="7"/>
      <c r="W30" s="7"/>
      <c r="X30" s="7"/>
      <c r="Y30" s="7">
        <v>1</v>
      </c>
      <c r="Z30" s="7"/>
      <c r="AA30" s="7"/>
      <c r="AB30" s="7"/>
      <c r="AC30" s="7"/>
      <c r="AD30" s="7"/>
      <c r="AE30" s="7">
        <v>62</v>
      </c>
      <c r="AF30" s="7">
        <v>2</v>
      </c>
      <c r="AG30" s="7"/>
      <c r="AH30" s="7"/>
      <c r="AI30" s="7">
        <v>14</v>
      </c>
      <c r="AJ30" s="7">
        <v>1</v>
      </c>
      <c r="AK30" s="7"/>
      <c r="AL30" s="7"/>
      <c r="AM30" s="7">
        <v>9</v>
      </c>
      <c r="AN30" s="7">
        <v>10</v>
      </c>
      <c r="AO30" s="7"/>
      <c r="AP30" s="7"/>
      <c r="AQ30" s="7"/>
      <c r="AR30" s="7"/>
      <c r="AS30" s="7">
        <v>5</v>
      </c>
      <c r="AT30" s="7"/>
      <c r="AU30" s="7"/>
      <c r="AV30" s="7"/>
      <c r="AW30" s="7"/>
      <c r="AX30" s="7"/>
      <c r="AY30" s="7"/>
      <c r="AZ30" s="7"/>
      <c r="BA30" s="7"/>
      <c r="BB30" s="7"/>
      <c r="BC30" s="7">
        <v>87</v>
      </c>
      <c r="BD30" s="7">
        <v>25</v>
      </c>
      <c r="BE30" s="7"/>
      <c r="BF30" s="7">
        <v>3</v>
      </c>
      <c r="BG30" s="7"/>
      <c r="BH30" s="7">
        <v>2</v>
      </c>
      <c r="BI30" s="7"/>
      <c r="BJ30" s="7">
        <v>1</v>
      </c>
      <c r="BK30" s="7"/>
      <c r="BL30" s="7"/>
      <c r="BM30" s="7"/>
      <c r="BN30" s="7">
        <v>3</v>
      </c>
      <c r="BO30" s="7"/>
      <c r="BP30" s="7">
        <v>15</v>
      </c>
      <c r="BQ30" s="7">
        <v>2</v>
      </c>
      <c r="BR30" s="7"/>
      <c r="BS30" s="7">
        <v>1</v>
      </c>
      <c r="BT30" s="7"/>
      <c r="BU30" s="7"/>
      <c r="BV30" s="7">
        <v>2</v>
      </c>
      <c r="BW30" s="7"/>
      <c r="BX30" s="7"/>
      <c r="BY30" s="7"/>
      <c r="BZ30" s="7"/>
      <c r="CA30" s="7"/>
      <c r="CB30" s="7">
        <v>1</v>
      </c>
      <c r="CC30" s="7"/>
      <c r="CD30" s="7"/>
      <c r="CE30" s="7">
        <v>1</v>
      </c>
      <c r="CF30" s="7"/>
      <c r="CG30" s="7"/>
      <c r="CH30" s="7"/>
      <c r="CI30" s="7"/>
      <c r="CJ30" s="7"/>
      <c r="CK30" s="7"/>
      <c r="CL30" s="7"/>
      <c r="CM30" s="7">
        <v>20</v>
      </c>
      <c r="CN30" s="7"/>
      <c r="CO30" s="7" t="s">
        <v>106</v>
      </c>
      <c r="CP30" s="7"/>
      <c r="CQ30" s="7"/>
      <c r="CR30" s="7"/>
      <c r="CS30" s="7" t="s">
        <v>106</v>
      </c>
    </row>
    <row r="31" spans="1:97" x14ac:dyDescent="0.25">
      <c r="A31" s="8">
        <v>20.100000000000001</v>
      </c>
      <c r="B31" s="9" t="s">
        <v>122</v>
      </c>
      <c r="C31" s="5">
        <f t="shared" si="0"/>
        <v>28</v>
      </c>
      <c r="D31" s="6">
        <v>2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11"/>
      <c r="P31" s="7"/>
      <c r="Q31" s="7"/>
      <c r="R31" s="7">
        <v>20</v>
      </c>
      <c r="S31" s="10"/>
      <c r="T31" s="10"/>
      <c r="U31" s="6">
        <v>3</v>
      </c>
      <c r="V31" s="10"/>
      <c r="W31" s="10"/>
      <c r="X31" s="10"/>
      <c r="Y31" s="7">
        <v>3</v>
      </c>
      <c r="Z31" s="10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</row>
    <row r="32" spans="1:97" x14ac:dyDescent="0.25">
      <c r="A32" s="8">
        <v>19.5</v>
      </c>
      <c r="B32" s="9" t="s">
        <v>123</v>
      </c>
      <c r="C32" s="5">
        <f t="shared" si="0"/>
        <v>250</v>
      </c>
      <c r="D32" s="7">
        <v>2</v>
      </c>
      <c r="E32" s="6"/>
      <c r="F32" s="6"/>
      <c r="G32" s="6"/>
      <c r="H32" s="6"/>
      <c r="I32" s="6"/>
      <c r="J32" s="6"/>
      <c r="K32" s="6"/>
      <c r="L32" s="6"/>
      <c r="M32" s="6">
        <v>2</v>
      </c>
      <c r="N32" s="6"/>
      <c r="O32" s="5"/>
      <c r="P32" s="7"/>
      <c r="Q32" s="7"/>
      <c r="R32" s="7">
        <v>1</v>
      </c>
      <c r="S32" s="7"/>
      <c r="T32" s="7">
        <v>1</v>
      </c>
      <c r="U32" s="7"/>
      <c r="V32" s="7"/>
      <c r="W32" s="7"/>
      <c r="X32" s="7"/>
      <c r="Y32" s="7"/>
      <c r="Z32" s="7">
        <v>1</v>
      </c>
      <c r="AA32" s="7"/>
      <c r="AB32" s="7"/>
      <c r="AC32" s="7"/>
      <c r="AD32" s="7"/>
      <c r="AE32" s="7">
        <v>29</v>
      </c>
      <c r="AF32" s="7"/>
      <c r="AG32" s="7">
        <v>3</v>
      </c>
      <c r="AH32" s="7"/>
      <c r="AI32" s="7"/>
      <c r="AJ32" s="7">
        <v>3</v>
      </c>
      <c r="AK32" s="7"/>
      <c r="AL32" s="7"/>
      <c r="AM32" s="7">
        <v>5</v>
      </c>
      <c r="AN32" s="7"/>
      <c r="AO32" s="7"/>
      <c r="AP32" s="7"/>
      <c r="AQ32" s="7"/>
      <c r="AR32" s="7"/>
      <c r="AS32" s="7">
        <v>2</v>
      </c>
      <c r="AT32" s="7"/>
      <c r="AU32" s="7"/>
      <c r="AV32" s="7"/>
      <c r="AW32" s="7">
        <v>7</v>
      </c>
      <c r="AX32" s="7"/>
      <c r="AY32" s="7"/>
      <c r="AZ32" s="7"/>
      <c r="BA32" s="7"/>
      <c r="BB32" s="7"/>
      <c r="BC32" s="7">
        <v>137</v>
      </c>
      <c r="BD32" s="7">
        <v>27</v>
      </c>
      <c r="BE32" s="7"/>
      <c r="BF32" s="7">
        <v>2</v>
      </c>
      <c r="BG32" s="7"/>
      <c r="BH32" s="7">
        <v>1</v>
      </c>
      <c r="BI32" s="7">
        <v>8</v>
      </c>
      <c r="BJ32" s="7"/>
      <c r="BK32" s="7"/>
      <c r="BL32" s="7"/>
      <c r="BM32" s="7">
        <v>1</v>
      </c>
      <c r="BN32" s="7"/>
      <c r="BO32" s="7"/>
      <c r="BP32" s="7">
        <v>10</v>
      </c>
      <c r="BQ32" s="7">
        <v>3</v>
      </c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>
        <v>1</v>
      </c>
      <c r="CC32" s="7"/>
      <c r="CD32" s="7">
        <v>4</v>
      </c>
      <c r="CE32" s="7"/>
      <c r="CF32" s="7"/>
      <c r="CG32" s="7"/>
      <c r="CH32" s="7"/>
      <c r="CI32" s="7"/>
      <c r="CJ32" s="7"/>
      <c r="CK32" s="7"/>
      <c r="CL32" s="7"/>
      <c r="CM32" s="7">
        <v>6</v>
      </c>
      <c r="CN32" s="7">
        <v>3</v>
      </c>
      <c r="CO32" s="7" t="s">
        <v>106</v>
      </c>
      <c r="CP32" s="7"/>
      <c r="CQ32" s="7"/>
      <c r="CR32" s="7"/>
      <c r="CS32" s="7" t="s">
        <v>106</v>
      </c>
    </row>
    <row r="33" spans="1:97" x14ac:dyDescent="0.25">
      <c r="A33" s="8">
        <v>18.600000000000001</v>
      </c>
      <c r="B33" s="9" t="s">
        <v>124</v>
      </c>
      <c r="C33" s="5">
        <f t="shared" si="0"/>
        <v>2</v>
      </c>
      <c r="D33" s="6">
        <v>2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5"/>
      <c r="P33" s="7"/>
      <c r="Q33" s="7"/>
      <c r="R33" s="7"/>
      <c r="S33" s="10"/>
      <c r="T33" s="10"/>
      <c r="U33" s="10"/>
      <c r="V33" s="10"/>
      <c r="W33" s="10"/>
      <c r="X33" s="10"/>
      <c r="Y33" s="7"/>
      <c r="Z33" s="10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>
        <v>4</v>
      </c>
      <c r="CQ33" s="7"/>
      <c r="CR33" s="7"/>
      <c r="CS33" s="7"/>
    </row>
    <row r="34" spans="1:97" x14ac:dyDescent="0.25">
      <c r="A34" s="8">
        <v>16.5</v>
      </c>
      <c r="B34" s="9" t="s">
        <v>125</v>
      </c>
      <c r="C34" s="5">
        <f t="shared" si="0"/>
        <v>254</v>
      </c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11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>
        <v>73</v>
      </c>
      <c r="AF34" s="7">
        <v>2</v>
      </c>
      <c r="AG34" s="7">
        <v>9</v>
      </c>
      <c r="AH34" s="7">
        <v>2</v>
      </c>
      <c r="AI34" s="7">
        <v>5</v>
      </c>
      <c r="AJ34" s="7">
        <v>3</v>
      </c>
      <c r="AK34" s="7">
        <v>1</v>
      </c>
      <c r="AL34" s="7">
        <v>5</v>
      </c>
      <c r="AM34" s="7">
        <v>7</v>
      </c>
      <c r="AN34" s="7">
        <v>5</v>
      </c>
      <c r="AO34" s="7"/>
      <c r="AP34" s="7"/>
      <c r="AQ34" s="7"/>
      <c r="AR34" s="7"/>
      <c r="AS34" s="7">
        <v>4</v>
      </c>
      <c r="AT34" s="7">
        <v>1</v>
      </c>
      <c r="AU34" s="7"/>
      <c r="AV34" s="7"/>
      <c r="AW34" s="7">
        <v>8</v>
      </c>
      <c r="AX34" s="7">
        <v>2</v>
      </c>
      <c r="AY34" s="7"/>
      <c r="AZ34" s="7">
        <v>1</v>
      </c>
      <c r="BA34" s="7"/>
      <c r="BB34" s="7"/>
      <c r="BC34" s="7">
        <v>57</v>
      </c>
      <c r="BD34" s="7">
        <v>12</v>
      </c>
      <c r="BE34" s="7"/>
      <c r="BF34" s="7">
        <v>2</v>
      </c>
      <c r="BG34" s="7"/>
      <c r="BH34" s="7">
        <v>5</v>
      </c>
      <c r="BI34" s="7"/>
      <c r="BJ34" s="7"/>
      <c r="BK34" s="7"/>
      <c r="BL34" s="7"/>
      <c r="BM34" s="7">
        <v>3</v>
      </c>
      <c r="BN34" s="7"/>
      <c r="BO34" s="7"/>
      <c r="BP34" s="7">
        <v>1</v>
      </c>
      <c r="BQ34" s="7">
        <v>14</v>
      </c>
      <c r="BR34" s="7"/>
      <c r="BS34" s="7"/>
      <c r="BT34" s="7">
        <v>1</v>
      </c>
      <c r="BU34" s="7"/>
      <c r="BV34" s="7"/>
      <c r="BW34" s="7"/>
      <c r="BX34" s="7">
        <v>3</v>
      </c>
      <c r="BY34" s="7">
        <v>24</v>
      </c>
      <c r="BZ34" s="7">
        <v>2</v>
      </c>
      <c r="CA34" s="7"/>
      <c r="CB34" s="7">
        <v>1</v>
      </c>
      <c r="CC34" s="7"/>
      <c r="CD34" s="7"/>
      <c r="CE34" s="7"/>
      <c r="CF34" s="7">
        <v>1</v>
      </c>
      <c r="CG34" s="7"/>
      <c r="CH34" s="7"/>
      <c r="CI34" s="7"/>
      <c r="CJ34" s="7"/>
      <c r="CK34" s="7"/>
      <c r="CL34" s="7"/>
      <c r="CM34" s="7">
        <v>28</v>
      </c>
      <c r="CN34" s="7">
        <v>2</v>
      </c>
      <c r="CO34" s="7"/>
      <c r="CP34" s="7"/>
      <c r="CQ34" s="7"/>
      <c r="CR34" s="7"/>
      <c r="CS34" s="7" t="s">
        <v>106</v>
      </c>
    </row>
    <row r="35" spans="1:97" x14ac:dyDescent="0.25">
      <c r="A35" s="8">
        <v>15.8</v>
      </c>
      <c r="B35" s="9" t="s">
        <v>126</v>
      </c>
      <c r="C35" s="5">
        <f t="shared" si="0"/>
        <v>48</v>
      </c>
      <c r="D35" s="7"/>
      <c r="E35" s="6"/>
      <c r="F35" s="6"/>
      <c r="G35" s="6"/>
      <c r="H35" s="6"/>
      <c r="I35" s="6"/>
      <c r="J35" s="6"/>
      <c r="K35" s="6"/>
      <c r="L35" s="6"/>
      <c r="M35" s="6">
        <v>5</v>
      </c>
      <c r="N35" s="6"/>
      <c r="O35" s="11"/>
      <c r="P35" s="7"/>
      <c r="Q35" s="7">
        <v>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>
        <v>13</v>
      </c>
      <c r="AF35" s="7"/>
      <c r="AG35" s="7">
        <v>1</v>
      </c>
      <c r="AH35" s="7"/>
      <c r="AI35" s="7"/>
      <c r="AJ35" s="7"/>
      <c r="AK35" s="7"/>
      <c r="AL35" s="7"/>
      <c r="AM35" s="7">
        <v>1</v>
      </c>
      <c r="AN35" s="7"/>
      <c r="AO35" s="7"/>
      <c r="AP35" s="7"/>
      <c r="AQ35" s="7"/>
      <c r="AR35" s="7"/>
      <c r="AS35" s="7">
        <v>3</v>
      </c>
      <c r="AT35" s="7"/>
      <c r="AU35" s="7"/>
      <c r="AV35" s="7"/>
      <c r="AW35" s="7"/>
      <c r="AX35" s="7">
        <v>1</v>
      </c>
      <c r="AY35" s="7"/>
      <c r="AZ35" s="7"/>
      <c r="BA35" s="7"/>
      <c r="BB35" s="7"/>
      <c r="BC35" s="7">
        <v>5</v>
      </c>
      <c r="BD35" s="7"/>
      <c r="BE35" s="7"/>
      <c r="BF35" s="7">
        <v>1</v>
      </c>
      <c r="BG35" s="7"/>
      <c r="BH35" s="7">
        <v>1</v>
      </c>
      <c r="BI35" s="7"/>
      <c r="BJ35" s="7"/>
      <c r="BK35" s="7"/>
      <c r="BL35" s="7"/>
      <c r="BM35" s="7">
        <v>2</v>
      </c>
      <c r="BN35" s="7">
        <v>1</v>
      </c>
      <c r="BO35" s="7"/>
      <c r="BP35" s="7">
        <v>4</v>
      </c>
      <c r="BQ35" s="7">
        <v>5</v>
      </c>
      <c r="BR35" s="7"/>
      <c r="BS35" s="7"/>
      <c r="BT35" s="7"/>
      <c r="BU35" s="7"/>
      <c r="BV35" s="7"/>
      <c r="BW35" s="7"/>
      <c r="BX35" s="7">
        <v>3</v>
      </c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>
        <v>26</v>
      </c>
      <c r="CN35" s="7"/>
      <c r="CO35" s="7"/>
      <c r="CP35" s="7"/>
      <c r="CQ35" s="7"/>
      <c r="CR35" s="7"/>
      <c r="CS35" s="7" t="s">
        <v>106</v>
      </c>
    </row>
    <row r="36" spans="1:97" ht="14.45" customHeight="1" x14ac:dyDescent="0.25">
      <c r="A36" s="8">
        <v>13.1</v>
      </c>
      <c r="B36" s="9" t="s">
        <v>127</v>
      </c>
      <c r="C36" s="5">
        <f t="shared" si="0"/>
        <v>74</v>
      </c>
      <c r="D36" s="6">
        <v>4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11"/>
      <c r="P36" s="6"/>
      <c r="Q36" s="6"/>
      <c r="R36" s="6"/>
      <c r="S36" s="6"/>
      <c r="T36" s="6">
        <v>1</v>
      </c>
      <c r="U36" s="6"/>
      <c r="V36" s="6"/>
      <c r="W36" s="6"/>
      <c r="X36" s="6"/>
      <c r="Y36" s="6"/>
      <c r="Z36" s="6"/>
      <c r="AA36" s="7"/>
      <c r="AB36" s="7"/>
      <c r="AC36" s="7"/>
      <c r="AD36" s="7"/>
      <c r="AE36" s="7">
        <v>16</v>
      </c>
      <c r="AF36" s="7">
        <v>3</v>
      </c>
      <c r="AG36" s="7">
        <v>2</v>
      </c>
      <c r="AH36" s="7"/>
      <c r="AI36" s="7"/>
      <c r="AJ36" s="7">
        <v>1</v>
      </c>
      <c r="AK36" s="7"/>
      <c r="AL36" s="7"/>
      <c r="AM36" s="7"/>
      <c r="AN36" s="7"/>
      <c r="AO36" s="7"/>
      <c r="AP36" s="7"/>
      <c r="AQ36" s="7"/>
      <c r="AR36" s="7"/>
      <c r="AS36" s="7">
        <v>3</v>
      </c>
      <c r="AT36" s="7"/>
      <c r="AU36" s="7"/>
      <c r="AV36" s="7"/>
      <c r="AW36" s="7"/>
      <c r="AX36" s="7"/>
      <c r="AY36" s="7"/>
      <c r="AZ36" s="6"/>
      <c r="BA36" s="7"/>
      <c r="BB36" s="7"/>
      <c r="BC36" s="7"/>
      <c r="BD36" s="7">
        <v>36</v>
      </c>
      <c r="BE36" s="7"/>
      <c r="BF36" s="7"/>
      <c r="BG36" s="7"/>
      <c r="BH36" s="7"/>
      <c r="BI36" s="6"/>
      <c r="BJ36" s="7"/>
      <c r="BK36" s="7"/>
      <c r="BL36" s="6"/>
      <c r="BM36" s="7">
        <v>4</v>
      </c>
      <c r="BN36" s="7">
        <v>4</v>
      </c>
      <c r="BO36" s="7"/>
      <c r="BP36" s="7"/>
      <c r="BQ36" s="7"/>
      <c r="BR36" s="7"/>
      <c r="BS36" s="7"/>
      <c r="BT36" s="7"/>
      <c r="BU36" s="7"/>
      <c r="BV36" s="6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</row>
    <row r="37" spans="1:97" x14ac:dyDescent="0.25">
      <c r="A37" s="8">
        <v>10.6</v>
      </c>
      <c r="B37" s="9" t="s">
        <v>128</v>
      </c>
      <c r="C37" s="5">
        <f t="shared" si="0"/>
        <v>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1"/>
      <c r="P37" s="7"/>
      <c r="Q37" s="7"/>
      <c r="R37" s="7"/>
      <c r="S37" s="10"/>
      <c r="T37" s="10"/>
      <c r="U37" s="10"/>
      <c r="V37" s="10"/>
      <c r="W37" s="10"/>
      <c r="X37" s="10"/>
      <c r="Y37" s="7"/>
      <c r="Z37" s="10"/>
      <c r="AA37" s="7"/>
      <c r="AB37" s="7"/>
      <c r="AC37" s="7"/>
      <c r="AD37" s="7"/>
      <c r="AE37" s="7">
        <v>1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>
        <v>2</v>
      </c>
      <c r="CQ37" s="7"/>
      <c r="CR37" s="7"/>
      <c r="CS37" s="7"/>
    </row>
    <row r="38" spans="1:97" x14ac:dyDescent="0.25">
      <c r="A38" s="8">
        <v>10.4</v>
      </c>
      <c r="B38" s="9" t="s">
        <v>129</v>
      </c>
      <c r="C38" s="5">
        <f t="shared" si="0"/>
        <v>1</v>
      </c>
      <c r="D38" s="6">
        <v>1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11"/>
      <c r="P38" s="7"/>
      <c r="Q38" s="7"/>
      <c r="R38" s="7"/>
      <c r="S38" s="10"/>
      <c r="T38" s="10"/>
      <c r="U38" s="10"/>
      <c r="V38" s="10"/>
      <c r="W38" s="10"/>
      <c r="X38" s="10"/>
      <c r="Y38" s="7"/>
      <c r="Z38" s="10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>
        <v>1</v>
      </c>
      <c r="CQ38" s="7"/>
      <c r="CR38" s="7"/>
      <c r="CS38" s="7"/>
    </row>
    <row r="39" spans="1:97" x14ac:dyDescent="0.25">
      <c r="A39" s="8">
        <v>5</v>
      </c>
      <c r="B39" s="9" t="s">
        <v>130</v>
      </c>
      <c r="C39" s="5">
        <f t="shared" si="0"/>
        <v>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5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7"/>
      <c r="AB39" s="7"/>
      <c r="AC39" s="7"/>
      <c r="AD39" s="7"/>
      <c r="AE39" s="7">
        <v>1</v>
      </c>
      <c r="AF39" s="7"/>
      <c r="AG39" s="7"/>
      <c r="AH39" s="7"/>
      <c r="AI39" s="7"/>
      <c r="AJ39" s="7"/>
      <c r="AK39" s="7"/>
      <c r="AL39" s="7"/>
      <c r="AM39" s="7"/>
      <c r="AN39" s="7">
        <v>1</v>
      </c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6"/>
      <c r="BA39" s="7"/>
      <c r="BB39" s="7">
        <v>1</v>
      </c>
      <c r="BC39" s="7"/>
      <c r="BD39" s="7"/>
      <c r="BE39" s="7"/>
      <c r="BF39" s="7"/>
      <c r="BG39" s="7"/>
      <c r="BH39" s="7"/>
      <c r="BI39" s="6"/>
      <c r="BJ39" s="7"/>
      <c r="BK39" s="7"/>
      <c r="BL39" s="6"/>
      <c r="BM39" s="7">
        <v>1</v>
      </c>
      <c r="BN39" s="7"/>
      <c r="BO39" s="7"/>
      <c r="BP39" s="7"/>
      <c r="BQ39" s="7"/>
      <c r="BR39" s="7">
        <v>1</v>
      </c>
      <c r="BS39" s="7"/>
      <c r="BT39" s="7"/>
      <c r="BU39" s="7"/>
      <c r="BV39" s="6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>
        <v>1</v>
      </c>
      <c r="CL39" s="7"/>
      <c r="CM39" s="7"/>
      <c r="CN39" s="7"/>
      <c r="CO39" s="7"/>
      <c r="CP39" s="7">
        <v>2</v>
      </c>
      <c r="CQ39" s="7"/>
      <c r="CR39" s="7"/>
      <c r="CS39" s="7"/>
    </row>
    <row r="40" spans="1:97" x14ac:dyDescent="0.25">
      <c r="A40" s="8">
        <v>3.75</v>
      </c>
      <c r="B40" s="9" t="s">
        <v>131</v>
      </c>
      <c r="C40" s="5">
        <f t="shared" si="0"/>
        <v>515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5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7"/>
      <c r="AB40" s="7"/>
      <c r="AC40" s="7"/>
      <c r="AD40" s="7"/>
      <c r="AE40" s="7">
        <v>383</v>
      </c>
      <c r="AF40" s="7">
        <v>1</v>
      </c>
      <c r="AG40" s="7">
        <v>30</v>
      </c>
      <c r="AH40" s="7">
        <v>2</v>
      </c>
      <c r="AI40" s="7">
        <v>16</v>
      </c>
      <c r="AJ40" s="7">
        <v>15</v>
      </c>
      <c r="AK40" s="7"/>
      <c r="AL40" s="7"/>
      <c r="AM40" s="7">
        <v>1</v>
      </c>
      <c r="AN40" s="7">
        <v>4</v>
      </c>
      <c r="AO40" s="7"/>
      <c r="AP40" s="7"/>
      <c r="AQ40" s="7"/>
      <c r="AR40" s="7"/>
      <c r="AS40" s="7"/>
      <c r="AT40" s="7"/>
      <c r="AU40" s="7"/>
      <c r="AV40" s="7"/>
      <c r="AW40" s="7">
        <v>10</v>
      </c>
      <c r="AX40" s="7"/>
      <c r="AY40" s="7"/>
      <c r="AZ40" s="6">
        <v>15</v>
      </c>
      <c r="BA40" s="7">
        <v>1</v>
      </c>
      <c r="BB40" s="7"/>
      <c r="BC40" s="7"/>
      <c r="BD40" s="7">
        <v>25</v>
      </c>
      <c r="BE40" s="7"/>
      <c r="BF40" s="7">
        <v>2</v>
      </c>
      <c r="BG40" s="7"/>
      <c r="BH40" s="7">
        <v>1</v>
      </c>
      <c r="BI40" s="6"/>
      <c r="BJ40" s="7">
        <v>1</v>
      </c>
      <c r="BK40" s="7"/>
      <c r="BL40" s="6"/>
      <c r="BM40" s="7">
        <v>6</v>
      </c>
      <c r="BN40" s="7">
        <v>1</v>
      </c>
      <c r="BO40" s="7"/>
      <c r="BP40" s="7"/>
      <c r="BQ40" s="7"/>
      <c r="BR40" s="7"/>
      <c r="BS40" s="7"/>
      <c r="BT40" s="7">
        <v>1</v>
      </c>
      <c r="BU40" s="7"/>
      <c r="BV40" s="6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>
        <v>2</v>
      </c>
      <c r="CN40" s="7"/>
      <c r="CO40" s="7"/>
      <c r="CP40" s="7">
        <v>2</v>
      </c>
      <c r="CQ40" s="7"/>
      <c r="CR40" s="7">
        <v>2</v>
      </c>
      <c r="CS40" s="7" t="s">
        <v>132</v>
      </c>
    </row>
    <row r="41" spans="1:97" x14ac:dyDescent="0.25">
      <c r="A41" s="8">
        <v>3.4</v>
      </c>
      <c r="B41" s="9" t="s">
        <v>133</v>
      </c>
      <c r="C41" s="5">
        <f t="shared" si="0"/>
        <v>0</v>
      </c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</row>
    <row r="42" spans="1:97" x14ac:dyDescent="0.25">
      <c r="A42" s="8">
        <v>3.24</v>
      </c>
      <c r="B42" s="9" t="s">
        <v>134</v>
      </c>
      <c r="C42" s="5">
        <f t="shared" si="0"/>
        <v>584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5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7"/>
      <c r="AB42" s="7"/>
      <c r="AC42" s="7"/>
      <c r="AD42" s="7"/>
      <c r="AE42" s="7">
        <v>428</v>
      </c>
      <c r="AF42" s="7">
        <v>3</v>
      </c>
      <c r="AG42" s="7"/>
      <c r="AH42" s="7">
        <v>5</v>
      </c>
      <c r="AI42" s="7">
        <v>4</v>
      </c>
      <c r="AJ42" s="7">
        <v>28</v>
      </c>
      <c r="AK42" s="7"/>
      <c r="AL42" s="7"/>
      <c r="AM42" s="7">
        <v>15</v>
      </c>
      <c r="AN42" s="7">
        <v>10</v>
      </c>
      <c r="AO42" s="7"/>
      <c r="AP42" s="7"/>
      <c r="AQ42" s="7"/>
      <c r="AR42" s="7"/>
      <c r="AS42" s="7"/>
      <c r="AT42" s="7"/>
      <c r="AU42" s="7"/>
      <c r="AV42" s="7"/>
      <c r="AW42" s="7">
        <v>2</v>
      </c>
      <c r="AX42" s="7"/>
      <c r="AY42" s="7">
        <v>3</v>
      </c>
      <c r="AZ42" s="6"/>
      <c r="BA42" s="7"/>
      <c r="BB42" s="7"/>
      <c r="BC42" s="7"/>
      <c r="BD42" s="7">
        <v>21</v>
      </c>
      <c r="BE42" s="7">
        <v>3</v>
      </c>
      <c r="BF42" s="7">
        <v>2</v>
      </c>
      <c r="BG42" s="7"/>
      <c r="BH42" s="7"/>
      <c r="BI42" s="6"/>
      <c r="BJ42" s="7"/>
      <c r="BK42" s="7"/>
      <c r="BL42" s="6"/>
      <c r="BM42" s="7">
        <v>27</v>
      </c>
      <c r="BN42" s="7">
        <v>1</v>
      </c>
      <c r="BO42" s="7"/>
      <c r="BP42" s="7"/>
      <c r="BQ42" s="7"/>
      <c r="BR42" s="7"/>
      <c r="BS42" s="7">
        <v>2</v>
      </c>
      <c r="BT42" s="7"/>
      <c r="BU42" s="7"/>
      <c r="BV42" s="6"/>
      <c r="BW42" s="7"/>
      <c r="BX42" s="7"/>
      <c r="BY42" s="7"/>
      <c r="BZ42" s="7"/>
      <c r="CA42" s="7">
        <v>1</v>
      </c>
      <c r="CB42" s="7"/>
      <c r="CC42" s="7">
        <v>1</v>
      </c>
      <c r="CD42" s="7">
        <v>21</v>
      </c>
      <c r="CE42" s="7">
        <v>5</v>
      </c>
      <c r="CF42" s="7"/>
      <c r="CG42" s="7">
        <v>1</v>
      </c>
      <c r="CH42" s="7">
        <v>1</v>
      </c>
      <c r="CI42" s="7"/>
      <c r="CJ42" s="7"/>
      <c r="CK42" s="7"/>
      <c r="CL42" s="7"/>
      <c r="CM42" s="7">
        <v>1</v>
      </c>
      <c r="CN42" s="7"/>
      <c r="CO42" s="7"/>
      <c r="CP42" s="7">
        <v>1</v>
      </c>
      <c r="CQ42" s="7"/>
      <c r="CR42" s="7">
        <v>2</v>
      </c>
      <c r="CS42" s="7" t="s">
        <v>132</v>
      </c>
    </row>
    <row r="43" spans="1:97" x14ac:dyDescent="0.25">
      <c r="A43" s="8">
        <v>2.2000000000000002</v>
      </c>
      <c r="B43" s="9" t="s">
        <v>135</v>
      </c>
      <c r="C43" s="5">
        <f t="shared" si="0"/>
        <v>338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5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7"/>
      <c r="AB43" s="7"/>
      <c r="AC43" s="7"/>
      <c r="AD43" s="7"/>
      <c r="AE43" s="7">
        <v>211</v>
      </c>
      <c r="AF43" s="7">
        <v>8</v>
      </c>
      <c r="AG43" s="7">
        <v>11</v>
      </c>
      <c r="AH43" s="7"/>
      <c r="AI43" s="7">
        <v>8</v>
      </c>
      <c r="AJ43" s="7"/>
      <c r="AK43" s="7"/>
      <c r="AL43" s="7"/>
      <c r="AM43" s="7">
        <v>8</v>
      </c>
      <c r="AN43" s="7"/>
      <c r="AO43" s="7"/>
      <c r="AP43" s="7"/>
      <c r="AQ43" s="7"/>
      <c r="AR43" s="7"/>
      <c r="AS43" s="7"/>
      <c r="AT43" s="7"/>
      <c r="AU43" s="7"/>
      <c r="AV43" s="7"/>
      <c r="AW43" s="7">
        <v>12</v>
      </c>
      <c r="AX43" s="7">
        <v>6</v>
      </c>
      <c r="AY43" s="7"/>
      <c r="AZ43" s="6"/>
      <c r="BA43" s="7"/>
      <c r="BB43" s="7"/>
      <c r="BC43" s="7"/>
      <c r="BD43" s="7">
        <v>18</v>
      </c>
      <c r="BE43" s="7"/>
      <c r="BF43" s="7">
        <v>3</v>
      </c>
      <c r="BG43" s="7"/>
      <c r="BH43" s="7"/>
      <c r="BI43" s="6"/>
      <c r="BJ43" s="7">
        <v>2</v>
      </c>
      <c r="BK43" s="7"/>
      <c r="BL43" s="6"/>
      <c r="BM43" s="7">
        <v>13</v>
      </c>
      <c r="BN43" s="7">
        <v>1</v>
      </c>
      <c r="BO43" s="7"/>
      <c r="BP43" s="7"/>
      <c r="BQ43" s="7"/>
      <c r="BR43" s="7"/>
      <c r="BS43" s="7"/>
      <c r="BT43" s="7">
        <v>3</v>
      </c>
      <c r="BU43" s="7"/>
      <c r="BV43" s="6">
        <v>6</v>
      </c>
      <c r="BW43" s="7"/>
      <c r="BX43" s="7"/>
      <c r="BY43" s="7"/>
      <c r="BZ43" s="7"/>
      <c r="CA43" s="7"/>
      <c r="CB43" s="7"/>
      <c r="CC43" s="7">
        <v>1</v>
      </c>
      <c r="CD43" s="7">
        <v>24</v>
      </c>
      <c r="CE43" s="7">
        <v>1</v>
      </c>
      <c r="CF43" s="7"/>
      <c r="CG43" s="7"/>
      <c r="CH43" s="7"/>
      <c r="CI43" s="7">
        <v>2</v>
      </c>
      <c r="CJ43" s="7"/>
      <c r="CK43" s="7"/>
      <c r="CL43" s="7"/>
      <c r="CM43" s="7">
        <v>1</v>
      </c>
      <c r="CN43" s="7">
        <v>1</v>
      </c>
      <c r="CO43" s="7"/>
      <c r="CP43" s="7">
        <v>2</v>
      </c>
      <c r="CQ43" s="7"/>
      <c r="CR43" s="7"/>
      <c r="CS43" s="7" t="s">
        <v>132</v>
      </c>
    </row>
    <row r="44" spans="1:97" x14ac:dyDescent="0.25">
      <c r="A44" s="8">
        <v>1.95</v>
      </c>
      <c r="B44" s="9" t="s">
        <v>136</v>
      </c>
      <c r="C44" s="5">
        <f t="shared" si="0"/>
        <v>0</v>
      </c>
      <c r="D44" s="6"/>
      <c r="E44" s="6"/>
      <c r="F44" s="12"/>
      <c r="G44" s="12"/>
      <c r="H44" s="12"/>
      <c r="I44" s="12"/>
      <c r="J44" s="12"/>
      <c r="K44" s="12"/>
      <c r="L44" s="12"/>
      <c r="M44" s="6"/>
      <c r="N44" s="12"/>
      <c r="O44" s="13"/>
      <c r="P44" s="12"/>
      <c r="Q44" s="6"/>
      <c r="R44" s="6"/>
      <c r="S44" s="6"/>
      <c r="T44" s="6"/>
      <c r="U44" s="6"/>
      <c r="V44" s="6"/>
      <c r="W44" s="6"/>
      <c r="X44" s="6"/>
      <c r="Y44" s="6"/>
      <c r="Z44" s="6"/>
      <c r="AA44" s="14"/>
      <c r="AB44" s="14"/>
      <c r="AC44" s="14"/>
      <c r="AD44" s="14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4"/>
      <c r="AP44" s="14"/>
      <c r="AQ44" s="14"/>
      <c r="AR44" s="7"/>
      <c r="AS44" s="7"/>
      <c r="AT44" s="7"/>
      <c r="AU44" s="7"/>
      <c r="AV44" s="14"/>
      <c r="AW44" s="7"/>
      <c r="AX44" s="7"/>
      <c r="AY44" s="7"/>
      <c r="AZ44" s="6"/>
      <c r="BA44" s="7"/>
      <c r="BB44" s="14"/>
      <c r="BC44" s="7"/>
      <c r="BD44" s="7"/>
      <c r="BE44" s="7"/>
      <c r="BF44" s="7"/>
      <c r="BG44" s="7"/>
      <c r="BH44" s="7"/>
      <c r="BI44" s="6"/>
      <c r="BJ44" s="7"/>
      <c r="BK44" s="7"/>
      <c r="BL44" s="6"/>
      <c r="BM44" s="7"/>
      <c r="BN44" s="7"/>
      <c r="BO44" s="7"/>
      <c r="BP44" s="7"/>
      <c r="BQ44" s="7"/>
      <c r="BR44" s="7"/>
      <c r="BS44" s="7"/>
      <c r="BT44" s="7"/>
      <c r="BU44" s="7"/>
      <c r="BV44" s="6"/>
      <c r="BW44" s="7"/>
      <c r="BX44" s="7"/>
      <c r="BY44" s="7"/>
      <c r="BZ44" s="7"/>
      <c r="CA44" s="14"/>
      <c r="CB44" s="7"/>
      <c r="CC44" s="7"/>
      <c r="CD44" s="7"/>
      <c r="CE44" s="7"/>
      <c r="CF44" s="7"/>
      <c r="CG44" s="14"/>
      <c r="CH44" s="14"/>
      <c r="CI44" s="14"/>
      <c r="CJ44" s="14"/>
      <c r="CK44" s="14"/>
      <c r="CL44" s="14"/>
      <c r="CM44" s="7"/>
      <c r="CN44" s="7"/>
      <c r="CO44" s="7"/>
      <c r="CP44" s="7"/>
      <c r="CQ44" s="14"/>
      <c r="CR44" s="7"/>
      <c r="CS44" s="7"/>
    </row>
    <row r="45" spans="1:97" x14ac:dyDescent="0.25">
      <c r="AE45"/>
      <c r="AF45"/>
      <c r="AG45"/>
      <c r="AH45"/>
      <c r="AI45"/>
      <c r="AJ45"/>
      <c r="AK45"/>
      <c r="AL45"/>
      <c r="AM45"/>
      <c r="AO45" s="1"/>
      <c r="AP45" s="1"/>
      <c r="AQ45" s="1"/>
      <c r="AV45" s="1"/>
      <c r="BB45" s="1"/>
      <c r="CA45" s="1"/>
    </row>
    <row r="46" spans="1:97" x14ac:dyDescent="0.25">
      <c r="AE46"/>
      <c r="AF46"/>
      <c r="AG46"/>
      <c r="AH46"/>
      <c r="AI46"/>
      <c r="AJ46"/>
      <c r="AK46"/>
      <c r="AL46"/>
      <c r="AM46"/>
      <c r="AO46" s="1"/>
      <c r="AP46" s="1"/>
      <c r="AQ46" s="1"/>
      <c r="AV46" s="1"/>
      <c r="CA46" s="1"/>
    </row>
    <row r="47" spans="1:97" x14ac:dyDescent="0.25">
      <c r="AE47"/>
      <c r="AF47"/>
      <c r="AG47"/>
      <c r="AH47"/>
      <c r="AI47"/>
      <c r="AJ47"/>
      <c r="AK47"/>
      <c r="AL47"/>
      <c r="AM47"/>
      <c r="AO47" s="1"/>
      <c r="AP47" s="1"/>
      <c r="AQ47" s="1"/>
      <c r="AV47" s="1"/>
      <c r="CA47" s="1"/>
    </row>
    <row r="48" spans="1:97" x14ac:dyDescent="0.25">
      <c r="AF48"/>
      <c r="AG48"/>
      <c r="AH48"/>
      <c r="AI48"/>
      <c r="AJ48"/>
      <c r="AK48"/>
      <c r="AL48"/>
      <c r="AM48"/>
      <c r="AO48" s="1"/>
      <c r="AP48" s="1"/>
      <c r="AQ48" s="1"/>
      <c r="AV48" s="1"/>
      <c r="CA48" s="1"/>
    </row>
    <row r="49" spans="32:79" x14ac:dyDescent="0.25">
      <c r="AF49"/>
      <c r="AG49"/>
      <c r="AH49"/>
      <c r="AI49"/>
      <c r="AJ49"/>
      <c r="AK49"/>
      <c r="AL49"/>
      <c r="AM49"/>
      <c r="AO49" s="1"/>
      <c r="AV49" s="1"/>
      <c r="CA49" s="1"/>
    </row>
    <row r="50" spans="32:79" x14ac:dyDescent="0.25">
      <c r="AF50"/>
      <c r="AG50"/>
      <c r="AH50"/>
      <c r="AI50"/>
      <c r="AJ50"/>
      <c r="AK50"/>
      <c r="AL50"/>
      <c r="AM50"/>
      <c r="AO50" s="1"/>
      <c r="AV50" s="1"/>
      <c r="CA50" s="1"/>
    </row>
    <row r="51" spans="32:79" x14ac:dyDescent="0.25">
      <c r="AO51" s="1"/>
      <c r="AV51" s="1"/>
      <c r="CA51" s="1"/>
    </row>
    <row r="52" spans="32:79" x14ac:dyDescent="0.25">
      <c r="AO52" s="1"/>
      <c r="CA52" s="1"/>
    </row>
    <row r="53" spans="32:79" x14ac:dyDescent="0.25">
      <c r="AO53" s="1"/>
      <c r="CA53" s="1"/>
    </row>
    <row r="54" spans="32:79" x14ac:dyDescent="0.25">
      <c r="AO54" s="1"/>
      <c r="CA54" s="1"/>
    </row>
    <row r="55" spans="32:79" x14ac:dyDescent="0.25">
      <c r="CA55" s="1"/>
    </row>
    <row r="56" spans="32:79" x14ac:dyDescent="0.25">
      <c r="CA56" s="1"/>
    </row>
  </sheetData>
  <pageMargins left="0.7" right="0.7" top="0.75" bottom="0.75" header="0.3" footer="0.3"/>
  <pageSetup paperSize="9" orientation="portrait" r:id="rId1"/>
  <ignoredErrors>
    <ignoredError sqref="C3:C5 C11:C4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4E18ED727A004DA34815FC461E58ED" ma:contentTypeVersion="2" ma:contentTypeDescription="Create a new document." ma:contentTypeScope="" ma:versionID="d3e2186458c1f8edd309b8e0bf29a356">
  <xsd:schema xmlns:xsd="http://www.w3.org/2001/XMLSchema" xmlns:xs="http://www.w3.org/2001/XMLSchema" xmlns:p="http://schemas.microsoft.com/office/2006/metadata/properties" xmlns:ns3="743b4e0a-b353-49dc-8d55-e8eac9c72c32" targetNamespace="http://schemas.microsoft.com/office/2006/metadata/properties" ma:root="true" ma:fieldsID="6ff777949e7568f2dbc774f391eebeeb" ns3:_="">
    <xsd:import namespace="743b4e0a-b353-49dc-8d55-e8eac9c72c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b4e0a-b353-49dc-8d55-e8eac9c72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DA695-F672-479B-9294-D55AD4BB4427}">
  <ds:schemaRefs>
    <ds:schemaRef ds:uri="http://schemas.microsoft.com/office/2006/documentManagement/types"/>
    <ds:schemaRef ds:uri="http://purl.org/dc/dcmitype/"/>
    <ds:schemaRef ds:uri="743b4e0a-b353-49dc-8d55-e8eac9c72c32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038BC1A-EFFB-4430-9910-9DBDACA045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b4e0a-b353-49dc-8d55-e8eac9c72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3FF2A6-2CBD-4D5C-B336-C758351BE9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NFG1_appendix</vt:lpstr>
      <vt:lpstr>SpeetonSection_appendix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Castaneda Venegas</dc:creator>
  <cp:lastModifiedBy>Juan Castaneda Venegas</cp:lastModifiedBy>
  <dcterms:created xsi:type="dcterms:W3CDTF">2021-12-01T21:48:35Z</dcterms:created>
  <dcterms:modified xsi:type="dcterms:W3CDTF">2021-12-03T16:22:21Z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0x010100054E18ED727A004DA34815FC461E58ED</vt:lpwstr>
  </property>
</Properties>
</file>